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8800" windowHeight="11100"/>
  </bookViews>
  <sheets>
    <sheet name="Сравнение_Site" sheetId="1" r:id="rId1"/>
  </sheets>
  <definedNames>
    <definedName name="_xlnm.Print_Titles" localSheetId="0">Сравнение_Site!$4:$5</definedName>
    <definedName name="_xlnm.Print_Area" localSheetId="0">Сравнение_Site!$A$1:$F$98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98" i="1" l="1"/>
  <c r="A97" i="1"/>
  <c r="A95" i="1"/>
  <c r="A94" i="1"/>
  <c r="A92" i="1"/>
  <c r="A91" i="1"/>
  <c r="A89" i="1"/>
  <c r="A88" i="1"/>
  <c r="A86" i="1"/>
  <c r="A85" i="1"/>
  <c r="A83" i="1"/>
  <c r="A82" i="1"/>
  <c r="A80" i="1"/>
  <c r="A79" i="1"/>
  <c r="A77" i="1"/>
  <c r="A76" i="1"/>
  <c r="A74" i="1"/>
  <c r="A73" i="1"/>
  <c r="A71" i="1"/>
  <c r="A70" i="1"/>
  <c r="A68" i="1"/>
  <c r="A67" i="1"/>
  <c r="A65" i="1"/>
  <c r="A64" i="1"/>
  <c r="A62" i="1"/>
  <c r="A61" i="1"/>
  <c r="A59" i="1"/>
  <c r="A58" i="1"/>
  <c r="A56" i="1"/>
  <c r="A55" i="1"/>
  <c r="A53" i="1"/>
  <c r="A52" i="1"/>
  <c r="A50" i="1"/>
  <c r="A49" i="1"/>
  <c r="A47" i="1"/>
  <c r="A46" i="1"/>
  <c r="A44" i="1"/>
  <c r="A43" i="1"/>
  <c r="A41" i="1"/>
  <c r="A40" i="1"/>
  <c r="A38" i="1"/>
  <c r="A37" i="1"/>
  <c r="A35" i="1"/>
  <c r="A34" i="1"/>
  <c r="A32" i="1"/>
  <c r="A31" i="1"/>
  <c r="A29" i="1"/>
  <c r="A28" i="1"/>
  <c r="A26" i="1"/>
  <c r="A25" i="1"/>
  <c r="A23" i="1"/>
  <c r="A22" i="1"/>
  <c r="A20" i="1"/>
  <c r="A19" i="1"/>
  <c r="A17" i="1"/>
  <c r="A16" i="1"/>
  <c r="A14" i="1"/>
  <c r="A13" i="1"/>
  <c r="C4" i="1" l="1"/>
  <c r="D4" i="1" l="1"/>
  <c r="E4" i="1" l="1"/>
  <c r="F4" i="1" l="1"/>
</calcChain>
</file>

<file path=xl/sharedStrings.xml><?xml version="1.0" encoding="utf-8"?>
<sst xmlns="http://schemas.openxmlformats.org/spreadsheetml/2006/main" count="38" uniqueCount="32">
  <si>
    <t>Сравнительная таблица по вариантам прогнозов</t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</si>
  <si>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</si>
  <si>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t>Базовый</t>
  </si>
  <si>
    <t>Консервативный</t>
  </si>
  <si>
    <r>
      <t xml:space="preserve"> Промышленность, </t>
    </r>
    <r>
      <rPr>
        <sz val="12"/>
        <color rgb="FF333399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</si>
  <si>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color rgb="FF333399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</si>
  <si>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color rgb="FF333399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</si>
  <si>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color rgb="FF333399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</si>
  <si>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color rgb="FF333399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</si>
  <si>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color rgb="FF333399"/>
        <rFont val="Arial"/>
        <family val="2"/>
        <charset val="204"/>
      </rPr>
      <t xml:space="preserve">% </t>
    </r>
  </si>
  <si>
    <r>
      <t xml:space="preserve">Производительность труда,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</si>
  <si>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товаров,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</si>
  <si>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к ВВП,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</si>
  <si>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ненефтегазовый,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</si>
  <si>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Экспорт 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</si>
  <si>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Импорт товаров, </t>
    </r>
    <r>
      <rPr>
        <sz val="12"/>
        <color rgb="FF333399"/>
        <rFont val="Arial"/>
        <family val="2"/>
        <charset val="204"/>
      </rPr>
      <t>млрд дол. США</t>
    </r>
  </si>
  <si>
    <r>
      <t xml:space="preserve">Численность рабочей силы, </t>
    </r>
    <r>
      <rPr>
        <sz val="12"/>
        <color rgb="FF333399"/>
        <rFont val="Arial"/>
        <family val="2"/>
        <charset val="204"/>
      </rPr>
      <t>млн чел.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</si>
  <si>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млрд руб.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</si>
  <si>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% г/г</t>
    </r>
  </si>
  <si>
    <r>
      <t xml:space="preserve">Уровень безработицы, </t>
    </r>
    <r>
      <rPr>
        <sz val="12"/>
        <color rgb="FF333399"/>
        <rFont val="Arial"/>
        <family val="2"/>
        <charset val="204"/>
      </rPr>
      <t>% к рабочей силе</t>
    </r>
  </si>
  <si>
    <r>
      <t xml:space="preserve">Численность занятых в экономике, </t>
    </r>
    <r>
      <rPr>
        <sz val="12"/>
        <color rgb="FF333399"/>
        <rFont val="Arial"/>
        <family val="2"/>
        <charset val="204"/>
      </rPr>
      <t>млн чел.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</si>
  <si>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 xml:space="preserve">на конец года, % к декабрю 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</si>
  <si>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>в среднем за год, %</t>
    </r>
  </si>
  <si>
    <t>отчет</t>
  </si>
  <si>
    <t>оценка</t>
  </si>
  <si>
    <t>прогноз</t>
  </si>
  <si>
    <r>
      <t xml:space="preserve">темп роста ВВП, </t>
    </r>
    <r>
      <rPr>
        <sz val="12"/>
        <color rgb="FF333399"/>
        <rFont val="Arial"/>
        <family val="2"/>
        <charset val="204"/>
      </rPr>
      <t>%</t>
    </r>
  </si>
  <si>
    <r>
      <t xml:space="preserve">дефлятор ВВП, </t>
    </r>
    <r>
      <rPr>
        <sz val="12"/>
        <color rgb="FF333399"/>
        <rFont val="Arial"/>
        <family val="2"/>
        <charset val="204"/>
      </rPr>
      <t>%</t>
    </r>
  </si>
  <si>
    <r>
      <t xml:space="preserve">темп роста, </t>
    </r>
    <r>
      <rPr>
        <sz val="12"/>
        <color rgb="FF333399"/>
        <rFont val="Arial"/>
        <family val="2"/>
        <charset val="204"/>
      </rPr>
      <t>%</t>
    </r>
  </si>
  <si>
    <t>Министерство экономического развития
Российской Федерации</t>
  </si>
  <si>
    <r>
      <t xml:space="preserve">Валовой внутренний продукт, </t>
    </r>
    <r>
      <rPr>
        <sz val="12"/>
        <color indexed="62"/>
        <rFont val="Arial"/>
        <family val="2"/>
        <charset val="204"/>
      </rPr>
      <t>млрд рублей</t>
    </r>
  </si>
  <si>
    <r>
      <t>Цена на нефть марки Юралс,</t>
    </r>
    <r>
      <rPr>
        <sz val="12"/>
        <color indexed="62"/>
        <rFont val="Arial"/>
        <family val="2"/>
        <charset val="204"/>
      </rPr>
      <t xml:space="preserve"> долл. / барр.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</si>
</sst>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9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24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24"/>
      <name val="Arial"/>
      <family val="2"/>
      <charset val="204"/>
    </font>
    <font>
      <sz val="12"/>
      <color theme="1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rgb="FF333399"/>
      <name val="Arial"/>
      <family val="2"/>
      <charset val="204"/>
    </font>
    <font>
      <sz val="16"/>
      <name val="Arial"/>
      <family val="2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1" applyFont="1" applyFill="1" applyBorder="1"/>
    <xf numFmtId="0" fontId="5" fillId="0" borderId="0" xfId="1" applyFont="1" applyFill="1" applyBorder="1"/>
    <xf numFmtId="17" fontId="4" fillId="0" borderId="4" xfId="1" applyNumberFormat="1" applyFont="1" applyFill="1" applyBorder="1" applyAlignment="1">
      <alignment horizontal="center" vertical="center" wrapText="1"/>
    </xf>
    <xf numFmtId="17" fontId="4" fillId="0" borderId="3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/>
    <xf numFmtId="1" fontId="12" fillId="2" borderId="0" xfId="1" applyNumberFormat="1" applyFont="1" applyFill="1" applyBorder="1" applyAlignment="1">
      <alignment horizontal="center" vertical="center"/>
    </xf>
    <xf numFmtId="0" fontId="13" fillId="2" borderId="0" xfId="1" applyFont="1" applyFill="1" applyBorder="1"/>
    <xf numFmtId="0" fontId="14" fillId="0" borderId="0" xfId="1" applyFont="1" applyFill="1" applyBorder="1"/>
    <xf numFmtId="0" fontId="15" fillId="0" borderId="5" xfId="1" applyFont="1" applyFill="1" applyBorder="1"/>
    <xf numFmtId="164" fontId="11" fillId="0" borderId="7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5" fontId="11" fillId="0" borderId="7" xfId="1" applyNumberFormat="1" applyFont="1" applyFill="1" applyBorder="1" applyAlignment="1">
      <alignment horizontal="center" vertical="center"/>
    </xf>
    <xf numFmtId="165" fontId="11" fillId="0" borderId="8" xfId="1" applyNumberFormat="1" applyFont="1" applyFill="1" applyBorder="1" applyAlignment="1">
      <alignment horizontal="center" vertical="center"/>
    </xf>
    <xf numFmtId="165" fontId="11" fillId="0" borderId="10" xfId="1" applyNumberFormat="1" applyFont="1" applyFill="1" applyBorder="1" applyAlignment="1">
      <alignment horizontal="center" vertical="center"/>
    </xf>
    <xf numFmtId="165" fontId="11" fillId="0" borderId="11" xfId="1" applyNumberFormat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6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164" fontId="11" fillId="0" borderId="18" xfId="1" applyNumberFormat="1" applyFont="1" applyFill="1" applyBorder="1" applyAlignment="1">
      <alignment horizontal="center" vertical="center"/>
    </xf>
    <xf numFmtId="165" fontId="11" fillId="0" borderId="19" xfId="1" applyNumberFormat="1" applyFont="1" applyFill="1" applyBorder="1" applyAlignment="1">
      <alignment horizontal="center" vertical="center"/>
    </xf>
    <xf numFmtId="165" fontId="11" fillId="0" borderId="18" xfId="1" applyNumberFormat="1" applyFont="1" applyFill="1" applyBorder="1" applyAlignment="1">
      <alignment horizontal="center" vertical="center"/>
    </xf>
    <xf numFmtId="1" fontId="11" fillId="0" borderId="18" xfId="1" applyNumberFormat="1" applyFont="1" applyFill="1" applyBorder="1" applyAlignment="1">
      <alignment horizontal="center" vertical="center"/>
    </xf>
    <xf numFmtId="1" fontId="11" fillId="0" borderId="7" xfId="1" applyNumberFormat="1" applyFont="1" applyFill="1" applyBorder="1" applyAlignment="1">
      <alignment horizontal="center" vertical="center"/>
    </xf>
    <xf numFmtId="1" fontId="11" fillId="0" borderId="8" xfId="1" applyNumberFormat="1" applyFont="1" applyFill="1" applyBorder="1" applyAlignment="1">
      <alignment horizontal="center" vertical="center"/>
    </xf>
    <xf numFmtId="1" fontId="9" fillId="2" borderId="21" xfId="1" applyNumberFormat="1" applyFont="1" applyFill="1" applyBorder="1" applyAlignment="1">
      <alignment horizontal="center" vertical="center"/>
    </xf>
    <xf numFmtId="1" fontId="9" fillId="2" borderId="22" xfId="1" applyNumberFormat="1" applyFont="1" applyFill="1" applyBorder="1" applyAlignment="1">
      <alignment horizontal="center" vertical="center"/>
    </xf>
    <xf numFmtId="0" fontId="7" fillId="2" borderId="22" xfId="1" applyFont="1" applyFill="1" applyBorder="1"/>
    <xf numFmtId="0" fontId="7" fillId="2" borderId="23" xfId="1" applyFont="1" applyFill="1" applyBorder="1"/>
    <xf numFmtId="1" fontId="9" fillId="2" borderId="24" xfId="1" applyNumberFormat="1" applyFont="1" applyFill="1" applyBorder="1" applyAlignment="1">
      <alignment horizontal="center" vertical="center"/>
    </xf>
    <xf numFmtId="1" fontId="9" fillId="2" borderId="25" xfId="1" applyNumberFormat="1" applyFont="1" applyFill="1" applyBorder="1" applyAlignment="1">
      <alignment horizontal="center" vertical="center"/>
    </xf>
    <xf numFmtId="0" fontId="7" fillId="2" borderId="25" xfId="1" applyFont="1" applyFill="1" applyBorder="1"/>
    <xf numFmtId="0" fontId="7" fillId="2" borderId="26" xfId="1" applyFont="1" applyFill="1" applyBorder="1"/>
    <xf numFmtId="1" fontId="9" fillId="2" borderId="27" xfId="1" applyNumberFormat="1" applyFont="1" applyFill="1" applyBorder="1" applyAlignment="1">
      <alignment horizontal="center" vertical="center"/>
    </xf>
    <xf numFmtId="0" fontId="7" fillId="2" borderId="27" xfId="1" applyFont="1" applyFill="1" applyBorder="1"/>
    <xf numFmtId="0" fontId="7" fillId="2" borderId="28" xfId="1" applyFont="1" applyFill="1" applyBorder="1"/>
    <xf numFmtId="0" fontId="7" fillId="2" borderId="29" xfId="1" applyFont="1" applyFill="1" applyBorder="1" applyAlignment="1">
      <alignment horizontal="left" vertical="center" wrapText="1" indent="2"/>
    </xf>
    <xf numFmtId="0" fontId="7" fillId="2" borderId="30" xfId="1" applyFont="1" applyFill="1" applyBorder="1" applyAlignment="1">
      <alignment horizontal="left" vertical="center" wrapText="1" indent="3"/>
    </xf>
    <xf numFmtId="0" fontId="7" fillId="2" borderId="20" xfId="1" applyFont="1" applyFill="1" applyBorder="1" applyAlignment="1">
      <alignment horizontal="left" vertical="center" wrapText="1" indent="2"/>
    </xf>
    <xf numFmtId="0" fontId="9" fillId="2" borderId="30" xfId="1" applyFont="1" applyFill="1" applyBorder="1" applyAlignment="1">
      <alignment horizontal="left" vertical="center" wrapText="1" indent="4"/>
    </xf>
    <xf numFmtId="0" fontId="9" fillId="2" borderId="24" xfId="1" applyFont="1" applyFill="1" applyBorder="1" applyAlignment="1">
      <alignment horizontal="left" vertical="center" wrapText="1" indent="4"/>
    </xf>
    <xf numFmtId="0" fontId="17" fillId="0" borderId="0" xfId="0" applyFont="1" applyBorder="1" applyAlignment="1">
      <alignment vertical="center"/>
    </xf>
    <xf numFmtId="3" fontId="18" fillId="0" borderId="7" xfId="1" applyNumberFormat="1" applyFont="1" applyFill="1" applyBorder="1" applyAlignment="1">
      <alignment horizontal="center" vertical="center"/>
    </xf>
    <xf numFmtId="3" fontId="18" fillId="0" borderId="8" xfId="1" applyNumberFormat="1" applyFont="1" applyFill="1" applyBorder="1" applyAlignment="1">
      <alignment horizontal="center" vertical="center"/>
    </xf>
    <xf numFmtId="164" fontId="11" fillId="0" borderId="31" xfId="1" applyNumberFormat="1" applyFont="1" applyFill="1" applyBorder="1" applyAlignment="1">
      <alignment horizontal="center" vertical="center"/>
    </xf>
    <xf numFmtId="164" fontId="11" fillId="0" borderId="32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quotePrefix="1" applyFont="1" applyFill="1" applyBorder="1" applyAlignment="1">
      <alignment horizontal="center" vertical="center" wrapText="1"/>
    </xf>
    <xf numFmtId="0" fontId="4" fillId="0" borderId="3" xfId="1" quotePrefix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3" fontId="18" fillId="0" borderId="31" xfId="1" applyNumberFormat="1" applyFont="1" applyFill="1" applyBorder="1" applyAlignment="1">
      <alignment horizontal="center" vertical="center"/>
    </xf>
    <xf numFmtId="3" fontId="18" fillId="0" borderId="32" xfId="1" applyNumberFormat="1" applyFont="1" applyFill="1" applyBorder="1" applyAlignment="1">
      <alignment horizontal="center" vertical="center"/>
    </xf>
    <xf numFmtId="164" fontId="11" fillId="0" borderId="6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 wrapText="1"/>
    </xf>
    <xf numFmtId="1" fontId="11" fillId="0" borderId="31" xfId="1" applyNumberFormat="1" applyFont="1" applyFill="1" applyBorder="1" applyAlignment="1">
      <alignment horizontal="center" vertical="center"/>
    </xf>
    <xf numFmtId="1" fontId="11" fillId="0" borderId="32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44824</xdr:colOff>
      <xdr:row>0</xdr:row>
      <xdr:rowOff>33618</xdr:rowOff>
    </xdr:from>
    <xdr:to>
      <xdr:col>5</xdr:col>
      <xdr:colOff>697153</xdr:colOff>
      <xdr:row>1</xdr:row>
      <xdr:rowOff>530919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38030" y="33618"/>
          <a:ext cx="652329" cy="654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theme="5"/>
  </sheetPr>
  <dimension ref="A1:L108"/>
  <sheetViews>
    <sheetView tabSelected="1" view="pageBreakPreview" zoomScale="85" zoomScaleNormal="35" zoomScaleSheetLayoutView="85" workbookViewId="0">
      <selection sqref="A1:F2"/>
    </sheetView>
  </sheetViews>
  <sheetFormatPr defaultColWidth="8" defaultRowHeight="18" x14ac:dyDescent="0.25"/>
  <cols>
    <col min="1" max="1" width="78.140625" style="9" customWidth="1"/>
    <col min="2" max="6" width="12" style="1" customWidth="1"/>
    <col min="7" max="16384" width="8" style="1"/>
  </cols>
  <sheetData>
    <row r="1" spans="1:7" ht="12.75" customHeight="1" x14ac:dyDescent="0.2">
      <c r="A1" s="58" t="s">
        <v>29</v>
      </c>
      <c r="B1" s="58"/>
      <c r="C1" s="58"/>
      <c r="D1" s="58"/>
      <c r="E1" s="58"/>
      <c r="F1" s="58"/>
      <c r="G1" s="43"/>
    </row>
    <row r="2" spans="1:7" ht="42.75" customHeight="1" x14ac:dyDescent="0.2">
      <c r="A2" s="58"/>
      <c r="B2" s="58"/>
      <c r="C2" s="58"/>
      <c r="D2" s="58"/>
      <c r="E2" s="58"/>
      <c r="F2" s="58"/>
      <c r="G2" s="43"/>
    </row>
    <row r="3" spans="1:7" ht="21.75" customHeight="1" thickBot="1" x14ac:dyDescent="0.25">
      <c r="A3" s="48" t="s">
        <v>0</v>
      </c>
      <c r="B3" s="48"/>
      <c r="C3" s="48"/>
      <c r="D3" s="48"/>
      <c r="E3" s="48"/>
      <c r="F3" s="48"/>
    </row>
    <row r="4" spans="1:7" s="2" customFormat="1" ht="18" customHeight="1" x14ac:dyDescent="0.4">
      <c r="A4" s="49"/>
      <c r="B4" s="16">
        <v>2024</v>
      </c>
      <c r="C4" s="17">
        <f>B4+1</f>
        <v>2025</v>
      </c>
      <c r="D4" s="17">
        <f t="shared" ref="D4:F4" si="0">C4+1</f>
        <v>2026</v>
      </c>
      <c r="E4" s="17">
        <f t="shared" si="0"/>
        <v>2027</v>
      </c>
      <c r="F4" s="18">
        <f t="shared" si="0"/>
        <v>2028</v>
      </c>
    </row>
    <row r="5" spans="1:7" s="2" customFormat="1" ht="18" customHeight="1" thickBot="1" x14ac:dyDescent="0.45">
      <c r="A5" s="50"/>
      <c r="B5" s="19" t="s">
        <v>23</v>
      </c>
      <c r="C5" s="20" t="s">
        <v>24</v>
      </c>
      <c r="D5" s="51" t="s">
        <v>25</v>
      </c>
      <c r="E5" s="52"/>
      <c r="F5" s="53"/>
    </row>
    <row r="6" spans="1:7" s="2" customFormat="1" ht="18.75" customHeight="1" x14ac:dyDescent="0.4">
      <c r="A6" s="38" t="s">
        <v>30</v>
      </c>
      <c r="B6" s="27"/>
      <c r="C6" s="28"/>
      <c r="D6" s="28"/>
      <c r="E6" s="29"/>
      <c r="F6" s="30"/>
    </row>
    <row r="7" spans="1:7" s="2" customFormat="1" ht="20.25" customHeight="1" x14ac:dyDescent="0.4">
      <c r="A7" s="3" t="s">
        <v>2</v>
      </c>
      <c r="B7" s="54">
        <v>201152.09220000001</v>
      </c>
      <c r="C7" s="44">
        <v>221860.77119999999</v>
      </c>
      <c r="D7" s="44">
        <v>243299.356</v>
      </c>
      <c r="E7" s="44">
        <v>263708.08529999998</v>
      </c>
      <c r="F7" s="45">
        <v>285368.64179999998</v>
      </c>
    </row>
    <row r="8" spans="1:7" s="2" customFormat="1" ht="20.25" customHeight="1" x14ac:dyDescent="0.4">
      <c r="A8" s="3" t="s">
        <v>3</v>
      </c>
      <c r="B8" s="55"/>
      <c r="C8" s="44">
        <v>219052.97155624695</v>
      </c>
      <c r="D8" s="44">
        <v>234515.35294547895</v>
      </c>
      <c r="E8" s="44">
        <v>252831.17799084171</v>
      </c>
      <c r="F8" s="45">
        <v>273066.05578329071</v>
      </c>
    </row>
    <row r="9" spans="1:7" s="5" customFormat="1" ht="18" customHeight="1" x14ac:dyDescent="0.4">
      <c r="A9" s="39" t="s">
        <v>26</v>
      </c>
      <c r="B9" s="31"/>
      <c r="C9" s="32"/>
      <c r="D9" s="32"/>
      <c r="E9" s="33"/>
      <c r="F9" s="34"/>
    </row>
    <row r="10" spans="1:7" s="5" customFormat="1" ht="18" customHeight="1" x14ac:dyDescent="0.4">
      <c r="A10" s="3" t="str">
        <f>$A$7</f>
        <v>Базовый</v>
      </c>
      <c r="B10" s="46">
        <v>4.2999999999999972</v>
      </c>
      <c r="C10" s="10">
        <v>2.519999999999996</v>
      </c>
      <c r="D10" s="10">
        <v>2.4399999999999977</v>
      </c>
      <c r="E10" s="10">
        <v>2.7600000000000051</v>
      </c>
      <c r="F10" s="11">
        <v>2.9849999999999994</v>
      </c>
    </row>
    <row r="11" spans="1:7" s="5" customFormat="1" ht="18" customHeight="1" x14ac:dyDescent="0.4">
      <c r="A11" s="3" t="str">
        <f>$A$8</f>
        <v>Консервативный</v>
      </c>
      <c r="B11" s="47"/>
      <c r="C11" s="12">
        <v>1.7600000000000051</v>
      </c>
      <c r="D11" s="12">
        <v>1.1599999999999966</v>
      </c>
      <c r="E11" s="12">
        <v>2.2800000000000011</v>
      </c>
      <c r="F11" s="13">
        <v>2.8700000000000045</v>
      </c>
    </row>
    <row r="12" spans="1:7" s="5" customFormat="1" ht="18" customHeight="1" x14ac:dyDescent="0.4">
      <c r="A12" s="39" t="s">
        <v>27</v>
      </c>
      <c r="B12" s="31"/>
      <c r="C12" s="32"/>
      <c r="D12" s="32"/>
      <c r="E12" s="33"/>
      <c r="F12" s="34"/>
    </row>
    <row r="13" spans="1:7" s="5" customFormat="1" ht="18" customHeight="1" x14ac:dyDescent="0.4">
      <c r="A13" s="3" t="str">
        <f>$A$7</f>
        <v>Базовый</v>
      </c>
      <c r="B13" s="46">
        <v>9.3221999999999952</v>
      </c>
      <c r="C13" s="10">
        <v>7.5838999999999999</v>
      </c>
      <c r="D13" s="10">
        <v>7.0510000000000019</v>
      </c>
      <c r="E13" s="10">
        <v>5.4771999999999963</v>
      </c>
      <c r="F13" s="11">
        <v>5.0772999999999939</v>
      </c>
    </row>
    <row r="14" spans="1:7" s="5" customFormat="1" ht="18" customHeight="1" thickBot="1" x14ac:dyDescent="0.45">
      <c r="A14" s="4" t="str">
        <f>$A$8</f>
        <v>Консервативный</v>
      </c>
      <c r="B14" s="57"/>
      <c r="C14" s="12">
        <v>7.0156999999999954</v>
      </c>
      <c r="D14" s="12">
        <v>5.8311000000000064</v>
      </c>
      <c r="E14" s="12">
        <v>5.406800000000004</v>
      </c>
      <c r="F14" s="13">
        <v>4.9900999999999982</v>
      </c>
    </row>
    <row r="15" spans="1:7" s="2" customFormat="1" ht="18" customHeight="1" x14ac:dyDescent="0.4">
      <c r="A15" s="38" t="s">
        <v>31</v>
      </c>
      <c r="B15" s="27"/>
      <c r="C15" s="28"/>
      <c r="D15" s="28"/>
      <c r="E15" s="29"/>
      <c r="F15" s="30"/>
    </row>
    <row r="16" spans="1:7" s="2" customFormat="1" ht="18" customHeight="1" x14ac:dyDescent="0.4">
      <c r="A16" s="3" t="str">
        <f>$A$7</f>
        <v>Базовый</v>
      </c>
      <c r="B16" s="46">
        <v>66.599999999999994</v>
      </c>
      <c r="C16" s="10">
        <v>56.043300000000002</v>
      </c>
      <c r="D16" s="10">
        <v>60.960599999999999</v>
      </c>
      <c r="E16" s="10">
        <v>63.045200000000001</v>
      </c>
      <c r="F16" s="11">
        <v>64.994299999999996</v>
      </c>
    </row>
    <row r="17" spans="1:6" s="2" customFormat="1" ht="18" customHeight="1" thickBot="1" x14ac:dyDescent="0.45">
      <c r="A17" s="4" t="str">
        <f>$A$8</f>
        <v>Консервативный</v>
      </c>
      <c r="B17" s="57"/>
      <c r="C17" s="12">
        <v>48.830100000000002</v>
      </c>
      <c r="D17" s="12">
        <v>43</v>
      </c>
      <c r="E17" s="12">
        <v>43</v>
      </c>
      <c r="F17" s="13">
        <v>43</v>
      </c>
    </row>
    <row r="18" spans="1:6" s="2" customFormat="1" ht="20.25" customHeight="1" x14ac:dyDescent="0.4">
      <c r="A18" s="38" t="s">
        <v>1</v>
      </c>
      <c r="B18" s="27"/>
      <c r="C18" s="28"/>
      <c r="D18" s="28"/>
      <c r="E18" s="29"/>
      <c r="F18" s="30"/>
    </row>
    <row r="19" spans="1:6" s="2" customFormat="1" ht="18" customHeight="1" x14ac:dyDescent="0.4">
      <c r="A19" s="3" t="str">
        <f>$A$7</f>
        <v>Базовый</v>
      </c>
      <c r="B19" s="46">
        <v>92.443399999999997</v>
      </c>
      <c r="C19" s="10">
        <v>94.346800000000002</v>
      </c>
      <c r="D19" s="10">
        <v>100.1767</v>
      </c>
      <c r="E19" s="10">
        <v>103.4526</v>
      </c>
      <c r="F19" s="11">
        <v>106.04300000000001</v>
      </c>
    </row>
    <row r="20" spans="1:6" s="2" customFormat="1" ht="18" customHeight="1" thickBot="1" x14ac:dyDescent="0.45">
      <c r="A20" s="4" t="str">
        <f>$A$8</f>
        <v>Консервативный</v>
      </c>
      <c r="B20" s="57"/>
      <c r="C20" s="12">
        <v>96.566699999999997</v>
      </c>
      <c r="D20" s="12">
        <v>101.74469999999999</v>
      </c>
      <c r="E20" s="12">
        <v>104.8596</v>
      </c>
      <c r="F20" s="13">
        <v>107.0737</v>
      </c>
    </row>
    <row r="21" spans="1:6" s="2" customFormat="1" ht="18" customHeight="1" x14ac:dyDescent="0.4">
      <c r="A21" s="38" t="s">
        <v>21</v>
      </c>
      <c r="B21" s="27"/>
      <c r="C21" s="28"/>
      <c r="D21" s="28"/>
      <c r="E21" s="28"/>
      <c r="F21" s="30"/>
    </row>
    <row r="22" spans="1:6" s="2" customFormat="1" ht="18" customHeight="1" x14ac:dyDescent="0.4">
      <c r="A22" s="3" t="str">
        <f>$A$7</f>
        <v>Базовый</v>
      </c>
      <c r="B22" s="46">
        <v>9.519999999999996</v>
      </c>
      <c r="C22" s="10">
        <v>7.6106000000000051</v>
      </c>
      <c r="D22" s="10">
        <v>4.0220000000000056</v>
      </c>
      <c r="E22" s="10">
        <v>4.0327000000000055</v>
      </c>
      <c r="F22" s="11">
        <v>4.0327000000000055</v>
      </c>
    </row>
    <row r="23" spans="1:6" s="2" customFormat="1" ht="18" customHeight="1" thickBot="1" x14ac:dyDescent="0.45">
      <c r="A23" s="4" t="str">
        <f>$A$8</f>
        <v>Консервативный</v>
      </c>
      <c r="B23" s="57"/>
      <c r="C23" s="14">
        <v>8.156099999999995</v>
      </c>
      <c r="D23" s="14">
        <v>4.0220000000000056</v>
      </c>
      <c r="E23" s="14">
        <v>4.0327000000000055</v>
      </c>
      <c r="F23" s="15">
        <v>4.0327000000000055</v>
      </c>
    </row>
    <row r="24" spans="1:6" s="2" customFormat="1" ht="18" customHeight="1" x14ac:dyDescent="0.4">
      <c r="A24" s="40" t="s">
        <v>22</v>
      </c>
      <c r="B24" s="27"/>
      <c r="C24" s="35"/>
      <c r="D24" s="35"/>
      <c r="E24" s="36"/>
      <c r="F24" s="37"/>
    </row>
    <row r="25" spans="1:6" s="2" customFormat="1" ht="18" customHeight="1" x14ac:dyDescent="0.4">
      <c r="A25" s="3" t="str">
        <f>$A$7</f>
        <v>Базовый</v>
      </c>
      <c r="B25" s="46">
        <v>8.4500000000000028</v>
      </c>
      <c r="C25" s="10">
        <v>9.3400000000000034</v>
      </c>
      <c r="D25" s="10">
        <v>5.4000000000000057</v>
      </c>
      <c r="E25" s="10">
        <v>4.019999999999996</v>
      </c>
      <c r="F25" s="11">
        <v>4.0300000000000011</v>
      </c>
    </row>
    <row r="26" spans="1:6" s="2" customFormat="1" ht="18" customHeight="1" thickBot="1" x14ac:dyDescent="0.45">
      <c r="A26" s="4" t="str">
        <f>$A$8</f>
        <v>Консервативный</v>
      </c>
      <c r="B26" s="57"/>
      <c r="C26" s="14">
        <v>9.64</v>
      </c>
      <c r="D26" s="14">
        <v>5.6500000000000057</v>
      </c>
      <c r="E26" s="14">
        <v>4.019999999999996</v>
      </c>
      <c r="F26" s="15">
        <v>4.0300000000000011</v>
      </c>
    </row>
    <row r="27" spans="1:6" s="5" customFormat="1" ht="18" customHeight="1" x14ac:dyDescent="0.4">
      <c r="A27" s="38" t="s">
        <v>4</v>
      </c>
      <c r="B27" s="27"/>
      <c r="C27" s="28"/>
      <c r="D27" s="28"/>
      <c r="E27" s="29"/>
      <c r="F27" s="30"/>
    </row>
    <row r="28" spans="1:6" ht="18" customHeight="1" x14ac:dyDescent="0.2">
      <c r="A28" s="3" t="str">
        <f>$A$7</f>
        <v>Базовый</v>
      </c>
      <c r="B28" s="46">
        <v>4.5999999999999943</v>
      </c>
      <c r="C28" s="21">
        <v>2.5871000000000066</v>
      </c>
      <c r="D28" s="10">
        <v>2.9204000000000008</v>
      </c>
      <c r="E28" s="10">
        <v>2.8396000000000043</v>
      </c>
      <c r="F28" s="11">
        <v>2.8432999999999993</v>
      </c>
    </row>
    <row r="29" spans="1:6" ht="18" customHeight="1" thickBot="1" x14ac:dyDescent="0.25">
      <c r="A29" s="4" t="str">
        <f>$A$8</f>
        <v>Консервативный</v>
      </c>
      <c r="B29" s="56"/>
      <c r="C29" s="22">
        <v>2.0452999999999975</v>
      </c>
      <c r="D29" s="14">
        <v>2.6905000000000001</v>
      </c>
      <c r="E29" s="14">
        <v>2.8282999999999987</v>
      </c>
      <c r="F29" s="15">
        <v>2.8293000000000035</v>
      </c>
    </row>
    <row r="30" spans="1:6" s="5" customFormat="1" ht="18" customHeight="1" x14ac:dyDescent="0.4">
      <c r="A30" s="38" t="s">
        <v>5</v>
      </c>
      <c r="B30" s="27"/>
      <c r="C30" s="28"/>
      <c r="D30" s="28"/>
      <c r="E30" s="29"/>
      <c r="F30" s="30"/>
    </row>
    <row r="31" spans="1:6" s="5" customFormat="1" ht="18" customHeight="1" x14ac:dyDescent="0.4">
      <c r="A31" s="3" t="str">
        <f>$A$7</f>
        <v>Базовый</v>
      </c>
      <c r="B31" s="46">
        <v>7.4000000000000057</v>
      </c>
      <c r="C31" s="21">
        <v>1.7000000000000028</v>
      </c>
      <c r="D31" s="10">
        <v>3.0493000000000023</v>
      </c>
      <c r="E31" s="10">
        <v>3.2961999999999989</v>
      </c>
      <c r="F31" s="11">
        <v>3.653499999999994</v>
      </c>
    </row>
    <row r="32" spans="1:6" s="5" customFormat="1" ht="18" customHeight="1" thickBot="1" x14ac:dyDescent="0.45">
      <c r="A32" s="4" t="str">
        <f>$A$8</f>
        <v>Консервативный</v>
      </c>
      <c r="B32" s="47"/>
      <c r="C32" s="23">
        <v>0.79999999999999716</v>
      </c>
      <c r="D32" s="12">
        <v>-0.59999999999999432</v>
      </c>
      <c r="E32" s="12">
        <v>2.9000000000000057</v>
      </c>
      <c r="F32" s="13">
        <v>3.5</v>
      </c>
    </row>
    <row r="33" spans="1:6" s="5" customFormat="1" ht="18" customHeight="1" x14ac:dyDescent="0.4">
      <c r="A33" s="38" t="s">
        <v>6</v>
      </c>
      <c r="B33" s="27"/>
      <c r="C33" s="28"/>
      <c r="D33" s="28"/>
      <c r="E33" s="29"/>
      <c r="F33" s="30"/>
    </row>
    <row r="34" spans="1:6" s="5" customFormat="1" ht="18" customHeight="1" x14ac:dyDescent="0.4">
      <c r="A34" s="3" t="str">
        <f>$A$7</f>
        <v>Базовый</v>
      </c>
      <c r="B34" s="46">
        <v>3.2999999999999972</v>
      </c>
      <c r="C34" s="21">
        <v>3.4399999999999977</v>
      </c>
      <c r="D34" s="10">
        <v>3</v>
      </c>
      <c r="E34" s="10">
        <v>2.75</v>
      </c>
      <c r="F34" s="11">
        <v>2.75</v>
      </c>
    </row>
    <row r="35" spans="1:6" s="5" customFormat="1" ht="18" customHeight="1" thickBot="1" x14ac:dyDescent="0.45">
      <c r="A35" s="4" t="str">
        <f>$A$8</f>
        <v>Консервативный</v>
      </c>
      <c r="B35" s="47"/>
      <c r="C35" s="23">
        <v>2.7399999999999949</v>
      </c>
      <c r="D35" s="12">
        <v>2.3400000000000034</v>
      </c>
      <c r="E35" s="12">
        <v>2.3400000000000034</v>
      </c>
      <c r="F35" s="13">
        <v>2.25</v>
      </c>
    </row>
    <row r="36" spans="1:6" s="5" customFormat="1" ht="18" customHeight="1" x14ac:dyDescent="0.4">
      <c r="A36" s="38" t="s">
        <v>7</v>
      </c>
      <c r="B36" s="27"/>
      <c r="C36" s="28"/>
      <c r="D36" s="28"/>
      <c r="E36" s="29"/>
      <c r="F36" s="30"/>
    </row>
    <row r="37" spans="1:6" s="5" customFormat="1" ht="18" customHeight="1" x14ac:dyDescent="0.4">
      <c r="A37" s="3" t="str">
        <f>$A$7</f>
        <v>Базовый</v>
      </c>
      <c r="B37" s="46">
        <v>7.2000000000000028</v>
      </c>
      <c r="C37" s="21">
        <v>6.5999999999999943</v>
      </c>
      <c r="D37" s="10">
        <v>6.0588999999999942</v>
      </c>
      <c r="E37" s="10">
        <v>4.143100000000004</v>
      </c>
      <c r="F37" s="11">
        <v>3.9038000000000039</v>
      </c>
    </row>
    <row r="38" spans="1:6" s="5" customFormat="1" ht="18" customHeight="1" thickBot="1" x14ac:dyDescent="0.45">
      <c r="A38" s="4" t="str">
        <f>$A$8</f>
        <v>Консервативный</v>
      </c>
      <c r="B38" s="47"/>
      <c r="C38" s="23">
        <v>5.6400000000000006</v>
      </c>
      <c r="D38" s="12">
        <v>4.2999999999999972</v>
      </c>
      <c r="E38" s="12">
        <v>3.75</v>
      </c>
      <c r="F38" s="13">
        <v>3.5499999999999972</v>
      </c>
    </row>
    <row r="39" spans="1:6" s="5" customFormat="1" ht="18" customHeight="1" x14ac:dyDescent="0.4">
      <c r="A39" s="38" t="s">
        <v>8</v>
      </c>
      <c r="B39" s="27"/>
      <c r="C39" s="28"/>
      <c r="D39" s="28"/>
      <c r="E39" s="29"/>
      <c r="F39" s="30"/>
    </row>
    <row r="40" spans="1:6" s="5" customFormat="1" ht="18" customHeight="1" x14ac:dyDescent="0.4">
      <c r="A40" s="3" t="str">
        <f>$A$7</f>
        <v>Базовый</v>
      </c>
      <c r="B40" s="46">
        <v>7.330600000000004</v>
      </c>
      <c r="C40" s="21">
        <v>5.9265000000000043</v>
      </c>
      <c r="D40" s="10">
        <v>4.5575000000000045</v>
      </c>
      <c r="E40" s="10">
        <v>3.4425999999999988</v>
      </c>
      <c r="F40" s="11">
        <v>3.0388999999999982</v>
      </c>
    </row>
    <row r="41" spans="1:6" s="5" customFormat="1" ht="18" customHeight="1" thickBot="1" x14ac:dyDescent="0.45">
      <c r="A41" s="4" t="str">
        <f>$A$8</f>
        <v>Консервативный</v>
      </c>
      <c r="B41" s="47"/>
      <c r="C41" s="23">
        <v>4.6123999999999938</v>
      </c>
      <c r="D41" s="12">
        <v>2.8507000000000033</v>
      </c>
      <c r="E41" s="12">
        <v>2.6436000000000064</v>
      </c>
      <c r="F41" s="13">
        <v>2.5648999999999944</v>
      </c>
    </row>
    <row r="42" spans="1:6" s="5" customFormat="1" ht="18" customHeight="1" x14ac:dyDescent="0.4">
      <c r="A42" s="38" t="s">
        <v>9</v>
      </c>
      <c r="B42" s="27"/>
      <c r="C42" s="28"/>
      <c r="D42" s="28"/>
      <c r="E42" s="29"/>
      <c r="F42" s="30"/>
    </row>
    <row r="43" spans="1:6" s="5" customFormat="1" ht="18" customHeight="1" x14ac:dyDescent="0.4">
      <c r="A43" s="3" t="str">
        <f>$A$7</f>
        <v>Базовый</v>
      </c>
      <c r="B43" s="46">
        <v>9.066599999999994</v>
      </c>
      <c r="C43" s="21">
        <v>6.8237000000000023</v>
      </c>
      <c r="D43" s="10">
        <v>5.6748999999999938</v>
      </c>
      <c r="E43" s="10">
        <v>4.0835000000000008</v>
      </c>
      <c r="F43" s="11">
        <v>3.1563000000000017</v>
      </c>
    </row>
    <row r="44" spans="1:6" s="5" customFormat="1" ht="18" customHeight="1" thickBot="1" x14ac:dyDescent="0.45">
      <c r="A44" s="4" t="str">
        <f>$A$8</f>
        <v>Консервативный</v>
      </c>
      <c r="B44" s="47"/>
      <c r="C44" s="23">
        <v>5.2745000000000033</v>
      </c>
      <c r="D44" s="12">
        <v>3.6611999999999938</v>
      </c>
      <c r="E44" s="12">
        <v>2.9513000000000034</v>
      </c>
      <c r="F44" s="13">
        <v>2.8773999999999944</v>
      </c>
    </row>
    <row r="45" spans="1:6" s="5" customFormat="1" ht="18" customHeight="1" x14ac:dyDescent="0.4">
      <c r="A45" s="38" t="s">
        <v>10</v>
      </c>
      <c r="B45" s="27"/>
      <c r="C45" s="28"/>
      <c r="D45" s="28"/>
      <c r="E45" s="29"/>
      <c r="F45" s="30"/>
    </row>
    <row r="46" spans="1:6" s="5" customFormat="1" ht="18" customHeight="1" x14ac:dyDescent="0.4">
      <c r="A46" s="3" t="str">
        <f>$A$7</f>
        <v>Базовый</v>
      </c>
      <c r="B46" s="46">
        <v>3.3229999999999933</v>
      </c>
      <c r="C46" s="21">
        <v>2.257000000000005</v>
      </c>
      <c r="D46" s="10">
        <v>2.1654999999999944</v>
      </c>
      <c r="E46" s="10">
        <v>2.7587999999999937</v>
      </c>
      <c r="F46" s="11">
        <v>2.8504999999999967</v>
      </c>
    </row>
    <row r="47" spans="1:6" s="5" customFormat="1" ht="18" customHeight="1" thickBot="1" x14ac:dyDescent="0.45">
      <c r="A47" s="4" t="str">
        <f>$A$8</f>
        <v>Консервативный</v>
      </c>
      <c r="B47" s="47"/>
      <c r="C47" s="23">
        <v>1.7673000000000059</v>
      </c>
      <c r="D47" s="12">
        <v>1.0036999999999949</v>
      </c>
      <c r="E47" s="12">
        <v>2.2609000000000066</v>
      </c>
      <c r="F47" s="13">
        <v>2.8389999999999986</v>
      </c>
    </row>
    <row r="48" spans="1:6" s="5" customFormat="1" ht="18" customHeight="1" x14ac:dyDescent="0.4">
      <c r="A48" s="38" t="s">
        <v>11</v>
      </c>
      <c r="B48" s="27"/>
      <c r="C48" s="28"/>
      <c r="D48" s="28"/>
      <c r="E48" s="29"/>
      <c r="F48" s="30"/>
    </row>
    <row r="49" spans="1:6" s="5" customFormat="1" ht="18" customHeight="1" x14ac:dyDescent="0.4">
      <c r="A49" s="3" t="str">
        <f>$A$7</f>
        <v>Базовый</v>
      </c>
      <c r="B49" s="56">
        <v>433.77809999999999</v>
      </c>
      <c r="C49" s="21">
        <v>410.58440000000002</v>
      </c>
      <c r="D49" s="10">
        <v>455.78309999999999</v>
      </c>
      <c r="E49" s="10">
        <v>490.27820000000003</v>
      </c>
      <c r="F49" s="11">
        <v>525.13689999999997</v>
      </c>
    </row>
    <row r="50" spans="1:6" s="5" customFormat="1" ht="18" customHeight="1" x14ac:dyDescent="0.4">
      <c r="A50" s="3" t="str">
        <f>$A$8</f>
        <v>Консервативный</v>
      </c>
      <c r="B50" s="56"/>
      <c r="C50" s="23">
        <v>383.53140000000002</v>
      </c>
      <c r="D50" s="12">
        <v>385.2047</v>
      </c>
      <c r="E50" s="12">
        <v>411.04289999999997</v>
      </c>
      <c r="F50" s="13">
        <v>430.0521</v>
      </c>
    </row>
    <row r="51" spans="1:6" s="5" customFormat="1" ht="18" customHeight="1" x14ac:dyDescent="0.4">
      <c r="A51" s="41" t="s">
        <v>28</v>
      </c>
      <c r="B51" s="31"/>
      <c r="C51" s="32"/>
      <c r="D51" s="32"/>
      <c r="E51" s="33"/>
      <c r="F51" s="34"/>
    </row>
    <row r="52" spans="1:6" s="5" customFormat="1" ht="18" customHeight="1" x14ac:dyDescent="0.4">
      <c r="A52" s="3" t="str">
        <f>$A$7</f>
        <v>Базовый</v>
      </c>
      <c r="B52" s="56">
        <v>2.5</v>
      </c>
      <c r="C52" s="21">
        <v>2.0888999999999953</v>
      </c>
      <c r="D52" s="10">
        <v>7.0474999999999994</v>
      </c>
      <c r="E52" s="10">
        <v>5.4792000000000058</v>
      </c>
      <c r="F52" s="11">
        <v>4.9098000000000042</v>
      </c>
    </row>
    <row r="53" spans="1:6" s="5" customFormat="1" ht="18" customHeight="1" x14ac:dyDescent="0.4">
      <c r="A53" s="3" t="str">
        <f>$A$8</f>
        <v>Консервативный</v>
      </c>
      <c r="B53" s="56"/>
      <c r="C53" s="23">
        <v>1.7390999999999934</v>
      </c>
      <c r="D53" s="12">
        <v>5.0921000000000021</v>
      </c>
      <c r="E53" s="12">
        <v>5.2079999999999984</v>
      </c>
      <c r="F53" s="13">
        <v>4.6868000000000052</v>
      </c>
    </row>
    <row r="54" spans="1:6" s="5" customFormat="1" ht="18" customHeight="1" x14ac:dyDescent="0.4">
      <c r="A54" s="41" t="s">
        <v>12</v>
      </c>
      <c r="B54" s="31"/>
      <c r="C54" s="32"/>
      <c r="D54" s="32"/>
      <c r="E54" s="33"/>
      <c r="F54" s="34"/>
    </row>
    <row r="55" spans="1:6" s="5" customFormat="1" ht="18" customHeight="1" x14ac:dyDescent="0.4">
      <c r="A55" s="3" t="str">
        <f>$A$7</f>
        <v>Базовый</v>
      </c>
      <c r="B55" s="56">
        <v>19.93512569069863</v>
      </c>
      <c r="C55" s="21">
        <v>17.460195446179</v>
      </c>
      <c r="D55" s="10">
        <v>18.766530098735647</v>
      </c>
      <c r="E55" s="10">
        <v>19.233598566240097</v>
      </c>
      <c r="F55" s="11">
        <v>19.514089542371018</v>
      </c>
    </row>
    <row r="56" spans="1:6" s="5" customFormat="1" ht="18" customHeight="1" thickBot="1" x14ac:dyDescent="0.45">
      <c r="A56" s="4" t="str">
        <f>$A$8</f>
        <v>Консервативный</v>
      </c>
      <c r="B56" s="57"/>
      <c r="C56" s="22">
        <v>16.907491088232099</v>
      </c>
      <c r="D56" s="14">
        <v>16.7121410806744</v>
      </c>
      <c r="E56" s="14">
        <v>17.0476578163162</v>
      </c>
      <c r="F56" s="15">
        <v>16.8630514721734</v>
      </c>
    </row>
    <row r="57" spans="1:6" s="5" customFormat="1" ht="18" customHeight="1" x14ac:dyDescent="0.4">
      <c r="A57" s="38" t="s">
        <v>13</v>
      </c>
      <c r="B57" s="27"/>
      <c r="C57" s="28"/>
      <c r="D57" s="28"/>
      <c r="E57" s="29"/>
      <c r="F57" s="30"/>
    </row>
    <row r="58" spans="1:6" s="5" customFormat="1" ht="18" customHeight="1" x14ac:dyDescent="0.4">
      <c r="A58" s="3" t="str">
        <f>$A$7</f>
        <v>Базовый</v>
      </c>
      <c r="B58" s="56">
        <v>198.81469999999999</v>
      </c>
      <c r="C58" s="21">
        <v>210.3287</v>
      </c>
      <c r="D58" s="10">
        <v>235.36670000000001</v>
      </c>
      <c r="E58" s="10">
        <v>259.27850000000001</v>
      </c>
      <c r="F58" s="11">
        <v>281.0539</v>
      </c>
    </row>
    <row r="59" spans="1:6" s="5" customFormat="1" ht="18" customHeight="1" x14ac:dyDescent="0.4">
      <c r="A59" s="3" t="str">
        <f>$A$8</f>
        <v>Консервативный</v>
      </c>
      <c r="B59" s="56"/>
      <c r="C59" s="23">
        <v>202.6653</v>
      </c>
      <c r="D59" s="12">
        <v>214.29150000000001</v>
      </c>
      <c r="E59" s="12">
        <v>236.24459999999999</v>
      </c>
      <c r="F59" s="13">
        <v>248.92930000000001</v>
      </c>
    </row>
    <row r="60" spans="1:6" s="5" customFormat="1" ht="18" customHeight="1" x14ac:dyDescent="0.4">
      <c r="A60" s="41" t="s">
        <v>28</v>
      </c>
      <c r="B60" s="31"/>
      <c r="C60" s="32"/>
      <c r="D60" s="32"/>
      <c r="E60" s="33"/>
      <c r="F60" s="34"/>
    </row>
    <row r="61" spans="1:6" s="5" customFormat="1" ht="18" customHeight="1" x14ac:dyDescent="0.4">
      <c r="A61" s="3" t="str">
        <f>$A$7</f>
        <v>Базовый</v>
      </c>
      <c r="B61" s="56">
        <v>2.1004999999999967</v>
      </c>
      <c r="C61" s="21">
        <v>6.1359000000000066</v>
      </c>
      <c r="D61" s="10">
        <v>8.9719999999999942</v>
      </c>
      <c r="E61" s="10">
        <v>7.4694999999999965</v>
      </c>
      <c r="F61" s="11">
        <v>5.977800000000002</v>
      </c>
    </row>
    <row r="62" spans="1:6" s="5" customFormat="1" ht="18" customHeight="1" x14ac:dyDescent="0.4">
      <c r="A62" s="3" t="str">
        <f>$A$8</f>
        <v>Консервативный</v>
      </c>
      <c r="B62" s="56"/>
      <c r="C62" s="23">
        <v>5.3726000000000056</v>
      </c>
      <c r="D62" s="12">
        <v>5.1530999999999949</v>
      </c>
      <c r="E62" s="12">
        <v>6.6423000000000059</v>
      </c>
      <c r="F62" s="13">
        <v>5.3324000000000069</v>
      </c>
    </row>
    <row r="63" spans="1:6" s="5" customFormat="1" ht="18" customHeight="1" x14ac:dyDescent="0.4">
      <c r="A63" s="41" t="s">
        <v>12</v>
      </c>
      <c r="B63" s="31"/>
      <c r="C63" s="32"/>
      <c r="D63" s="32"/>
      <c r="E63" s="33"/>
      <c r="F63" s="34"/>
    </row>
    <row r="64" spans="1:6" s="5" customFormat="1" ht="18" customHeight="1" x14ac:dyDescent="0.4">
      <c r="A64" s="3" t="str">
        <f>$A$7</f>
        <v>Базовый</v>
      </c>
      <c r="B64" s="46">
        <v>9.1369205445331172</v>
      </c>
      <c r="C64" s="21">
        <v>8.9442760366461762</v>
      </c>
      <c r="D64" s="10">
        <v>9.6910487900716014</v>
      </c>
      <c r="E64" s="10">
        <v>10.171487506189102</v>
      </c>
      <c r="F64" s="11">
        <v>10.44396417549898</v>
      </c>
    </row>
    <row r="65" spans="1:12" s="5" customFormat="1" ht="18" customHeight="1" thickBot="1" x14ac:dyDescent="0.45">
      <c r="A65" s="4" t="str">
        <f>$A$8</f>
        <v>Консервативный</v>
      </c>
      <c r="B65" s="47"/>
      <c r="C65" s="23">
        <v>8.9342404654322447</v>
      </c>
      <c r="D65" s="12">
        <v>9.2970562934183896</v>
      </c>
      <c r="E65" s="12">
        <v>9.798045658378939</v>
      </c>
      <c r="F65" s="13">
        <v>9.76092803367799</v>
      </c>
    </row>
    <row r="66" spans="1:12" s="5" customFormat="1" ht="18" customHeight="1" x14ac:dyDescent="0.4">
      <c r="A66" s="38" t="s">
        <v>14</v>
      </c>
      <c r="B66" s="27"/>
      <c r="C66" s="28"/>
      <c r="D66" s="28"/>
      <c r="E66" s="29"/>
      <c r="F66" s="30"/>
    </row>
    <row r="67" spans="1:12" s="5" customFormat="1" ht="18" customHeight="1" x14ac:dyDescent="0.4">
      <c r="A67" s="3" t="str">
        <f>$A$7</f>
        <v>Базовый</v>
      </c>
      <c r="B67" s="56">
        <v>234.96340000000001</v>
      </c>
      <c r="C67" s="21">
        <v>200.25569999999999</v>
      </c>
      <c r="D67" s="10">
        <v>220.41640000000001</v>
      </c>
      <c r="E67" s="10">
        <v>230.99969999999999</v>
      </c>
      <c r="F67" s="11">
        <v>244.083</v>
      </c>
    </row>
    <row r="68" spans="1:12" s="5" customFormat="1" ht="18" customHeight="1" x14ac:dyDescent="0.4">
      <c r="A68" s="3" t="str">
        <f>$A$8</f>
        <v>Консервативный</v>
      </c>
      <c r="B68" s="56"/>
      <c r="C68" s="23">
        <v>180.86609999999999</v>
      </c>
      <c r="D68" s="12">
        <v>170.91319999999999</v>
      </c>
      <c r="E68" s="12">
        <v>174.79830000000001</v>
      </c>
      <c r="F68" s="13">
        <v>181.12280000000001</v>
      </c>
    </row>
    <row r="69" spans="1:12" s="5" customFormat="1" ht="18" customHeight="1" x14ac:dyDescent="0.4">
      <c r="A69" s="41" t="s">
        <v>28</v>
      </c>
      <c r="B69" s="31"/>
      <c r="C69" s="32"/>
      <c r="D69" s="32"/>
      <c r="E69" s="33"/>
      <c r="F69" s="34"/>
    </row>
    <row r="70" spans="1:12" s="5" customFormat="1" ht="18" customHeight="1" x14ac:dyDescent="0.4">
      <c r="A70" s="3" t="str">
        <f>$A$7</f>
        <v>Базовый</v>
      </c>
      <c r="B70" s="56">
        <v>2.8504999999999967</v>
      </c>
      <c r="C70" s="21">
        <v>-1.3354999999999961</v>
      </c>
      <c r="D70" s="10">
        <v>5.0262000000000029</v>
      </c>
      <c r="E70" s="10">
        <v>3.3538000000000068</v>
      </c>
      <c r="F70" s="11">
        <v>3.7108999999999952</v>
      </c>
    </row>
    <row r="71" spans="1:12" s="5" customFormat="1" ht="18" customHeight="1" x14ac:dyDescent="0.4">
      <c r="A71" s="3" t="str">
        <f>$A$8</f>
        <v>Консервативный</v>
      </c>
      <c r="B71" s="56"/>
      <c r="C71" s="23">
        <v>-1.3354999999999961</v>
      </c>
      <c r="D71" s="12">
        <v>5.1290000000000049</v>
      </c>
      <c r="E71" s="12">
        <v>3.8250000000000028</v>
      </c>
      <c r="F71" s="13">
        <v>4.2309999999999945</v>
      </c>
    </row>
    <row r="72" spans="1:12" s="5" customFormat="1" ht="18" customHeight="1" x14ac:dyDescent="0.4">
      <c r="A72" s="41" t="s">
        <v>12</v>
      </c>
      <c r="B72" s="31"/>
      <c r="C72" s="32"/>
      <c r="D72" s="32"/>
      <c r="E72" s="33"/>
      <c r="F72" s="34"/>
    </row>
    <row r="73" spans="1:12" s="5" customFormat="1" ht="18" customHeight="1" x14ac:dyDescent="0.4">
      <c r="A73" s="3" t="str">
        <f>$A$7</f>
        <v>Базовый</v>
      </c>
      <c r="B73" s="46">
        <v>10.798205146165515</v>
      </c>
      <c r="C73" s="21">
        <v>8.5159194095328203</v>
      </c>
      <c r="D73" s="10">
        <v>9.0754813086640471</v>
      </c>
      <c r="E73" s="10">
        <v>9.0621110600509915</v>
      </c>
      <c r="F73" s="11">
        <v>9.0701253668720376</v>
      </c>
    </row>
    <row r="74" spans="1:12" s="5" customFormat="1" ht="18" customHeight="1" thickBot="1" x14ac:dyDescent="0.45">
      <c r="A74" s="4" t="str">
        <f>$A$8</f>
        <v>Консервативный</v>
      </c>
      <c r="B74" s="47"/>
      <c r="C74" s="23">
        <v>7.9732506227998305</v>
      </c>
      <c r="D74" s="12">
        <v>7.4150847872560304</v>
      </c>
      <c r="E74" s="12">
        <v>7.2496121579372392</v>
      </c>
      <c r="F74" s="13">
        <v>7.1021234384953962</v>
      </c>
      <c r="I74" s="6"/>
      <c r="J74" s="7"/>
      <c r="K74" s="7"/>
      <c r="L74" s="7"/>
    </row>
    <row r="75" spans="1:12" s="5" customFormat="1" ht="18" customHeight="1" x14ac:dyDescent="0.4">
      <c r="A75" s="38" t="s">
        <v>15</v>
      </c>
      <c r="B75" s="27"/>
      <c r="C75" s="28"/>
      <c r="D75" s="28"/>
      <c r="E75" s="29"/>
      <c r="F75" s="30"/>
    </row>
    <row r="76" spans="1:12" s="5" customFormat="1" ht="18" customHeight="1" x14ac:dyDescent="0.4">
      <c r="A76" s="3" t="str">
        <f>$A$7</f>
        <v>Базовый</v>
      </c>
      <c r="B76" s="56">
        <v>299.56639999999999</v>
      </c>
      <c r="C76" s="21">
        <v>323.81389999999999</v>
      </c>
      <c r="D76" s="10">
        <v>348.1859</v>
      </c>
      <c r="E76" s="10">
        <v>365.06709999999998</v>
      </c>
      <c r="F76" s="11">
        <v>379.84500000000003</v>
      </c>
    </row>
    <row r="77" spans="1:12" s="5" customFormat="1" ht="18" customHeight="1" x14ac:dyDescent="0.4">
      <c r="A77" s="3" t="str">
        <f>$A$8</f>
        <v>Консервативный</v>
      </c>
      <c r="B77" s="56"/>
      <c r="C77" s="23">
        <v>312.10559999999998</v>
      </c>
      <c r="D77" s="12">
        <v>312.52629999999999</v>
      </c>
      <c r="E77" s="12">
        <v>329.09890000000001</v>
      </c>
      <c r="F77" s="13">
        <v>342.41120000000001</v>
      </c>
    </row>
    <row r="78" spans="1:12" s="5" customFormat="1" ht="18" customHeight="1" x14ac:dyDescent="0.4">
      <c r="A78" s="42" t="s">
        <v>28</v>
      </c>
      <c r="B78" s="31"/>
      <c r="C78" s="32"/>
      <c r="D78" s="32"/>
      <c r="E78" s="33"/>
      <c r="F78" s="34"/>
    </row>
    <row r="79" spans="1:12" s="5" customFormat="1" ht="18" customHeight="1" x14ac:dyDescent="0.4">
      <c r="A79" s="3" t="str">
        <f>$A$7</f>
        <v>Базовый</v>
      </c>
      <c r="B79" s="56">
        <v>1.9000000000000057</v>
      </c>
      <c r="C79" s="21">
        <v>7.1581999999999937</v>
      </c>
      <c r="D79" s="10">
        <v>5.707800000000006</v>
      </c>
      <c r="E79" s="10">
        <v>3.0670999999999964</v>
      </c>
      <c r="F79" s="11">
        <v>2.2088999999999999</v>
      </c>
    </row>
    <row r="80" spans="1:12" s="5" customFormat="1" ht="18" customHeight="1" x14ac:dyDescent="0.4">
      <c r="A80" s="3" t="str">
        <f>$A$8</f>
        <v>Консервативный</v>
      </c>
      <c r="B80" s="56"/>
      <c r="C80" s="23">
        <v>5.8580999999999932</v>
      </c>
      <c r="D80" s="12">
        <v>0.29600000000000648</v>
      </c>
      <c r="E80" s="12">
        <v>2.1581999999999937</v>
      </c>
      <c r="F80" s="13">
        <v>1.8135999999999939</v>
      </c>
    </row>
    <row r="81" spans="1:6" s="5" customFormat="1" ht="18" customHeight="1" x14ac:dyDescent="0.4">
      <c r="A81" s="42" t="s">
        <v>12</v>
      </c>
      <c r="B81" s="31"/>
      <c r="C81" s="32"/>
      <c r="D81" s="32"/>
      <c r="E81" s="33"/>
      <c r="F81" s="34"/>
    </row>
    <row r="82" spans="1:6" s="5" customFormat="1" ht="18" customHeight="1" x14ac:dyDescent="0.4">
      <c r="A82" s="3" t="str">
        <f>$A$7</f>
        <v>Базовый</v>
      </c>
      <c r="B82" s="56">
        <v>13.767163064963633</v>
      </c>
      <c r="C82" s="21">
        <v>13.770260102891053</v>
      </c>
      <c r="D82" s="10">
        <v>14.336295427156825</v>
      </c>
      <c r="E82" s="10">
        <v>14.321571000181999</v>
      </c>
      <c r="F82" s="11">
        <v>14.115041891403783</v>
      </c>
    </row>
    <row r="83" spans="1:6" s="5" customFormat="1" ht="18" customHeight="1" thickBot="1" x14ac:dyDescent="0.45">
      <c r="A83" s="4" t="str">
        <f>$A$8</f>
        <v>Консервативный</v>
      </c>
      <c r="B83" s="57"/>
      <c r="C83" s="22">
        <v>13.758776075667663</v>
      </c>
      <c r="D83" s="14">
        <v>13.558982060761924</v>
      </c>
      <c r="E83" s="14">
        <v>13.649099485542887</v>
      </c>
      <c r="F83" s="15">
        <v>13.426507370266663</v>
      </c>
    </row>
    <row r="84" spans="1:6" ht="18" customHeight="1" x14ac:dyDescent="0.25">
      <c r="A84" s="38" t="s">
        <v>19</v>
      </c>
      <c r="B84" s="27"/>
      <c r="C84" s="28"/>
      <c r="D84" s="28"/>
      <c r="E84" s="29"/>
      <c r="F84" s="30"/>
    </row>
    <row r="85" spans="1:6" ht="18" customHeight="1" x14ac:dyDescent="0.2">
      <c r="A85" s="3" t="str">
        <f>$A$7</f>
        <v>Базовый</v>
      </c>
      <c r="B85" s="56">
        <v>2.5160999999999998</v>
      </c>
      <c r="C85" s="21">
        <v>2.5005000000000002</v>
      </c>
      <c r="D85" s="10">
        <v>2.5217000000000001</v>
      </c>
      <c r="E85" s="10">
        <v>2.532</v>
      </c>
      <c r="F85" s="11">
        <v>2.5121000000000002</v>
      </c>
    </row>
    <row r="86" spans="1:6" ht="18" customHeight="1" thickBot="1" x14ac:dyDescent="0.25">
      <c r="A86" s="4" t="str">
        <f>$A$8</f>
        <v>Консервативный</v>
      </c>
      <c r="B86" s="56"/>
      <c r="C86" s="22">
        <v>2.5482</v>
      </c>
      <c r="D86" s="14">
        <v>2.5497000000000001</v>
      </c>
      <c r="E86" s="14">
        <v>2.5489999999999999</v>
      </c>
      <c r="F86" s="15">
        <v>2.5485000000000002</v>
      </c>
    </row>
    <row r="87" spans="1:6" ht="18" customHeight="1" x14ac:dyDescent="0.25">
      <c r="A87" s="38" t="s">
        <v>16</v>
      </c>
      <c r="B87" s="27"/>
      <c r="C87" s="35"/>
      <c r="D87" s="35"/>
      <c r="E87" s="36"/>
      <c r="F87" s="37"/>
    </row>
    <row r="88" spans="1:6" ht="18" customHeight="1" x14ac:dyDescent="0.2">
      <c r="A88" s="3" t="str">
        <f>$A$7</f>
        <v>Базовый</v>
      </c>
      <c r="B88" s="46">
        <v>76.104699999999994</v>
      </c>
      <c r="C88" s="21">
        <v>76.154200000000003</v>
      </c>
      <c r="D88" s="10">
        <v>76.375399999999999</v>
      </c>
      <c r="E88" s="10">
        <v>76.384399999999999</v>
      </c>
      <c r="F88" s="11">
        <v>76.471699999999998</v>
      </c>
    </row>
    <row r="89" spans="1:6" ht="18" customHeight="1" thickBot="1" x14ac:dyDescent="0.25">
      <c r="A89" s="4" t="str">
        <f>$A$8</f>
        <v>Консервативный</v>
      </c>
      <c r="B89" s="47"/>
      <c r="C89" s="23">
        <v>76.154200000000003</v>
      </c>
      <c r="D89" s="12">
        <v>76.273200000000003</v>
      </c>
      <c r="E89" s="12">
        <v>76.286799999999999</v>
      </c>
      <c r="F89" s="13">
        <v>76.3095</v>
      </c>
    </row>
    <row r="90" spans="1:6" ht="15.75" x14ac:dyDescent="0.25">
      <c r="A90" s="38" t="s">
        <v>17</v>
      </c>
      <c r="B90" s="27"/>
      <c r="C90" s="28"/>
      <c r="D90" s="28"/>
      <c r="E90" s="29"/>
      <c r="F90" s="30"/>
    </row>
    <row r="91" spans="1:6" ht="18" customHeight="1" x14ac:dyDescent="0.2">
      <c r="A91" s="3" t="str">
        <f>$A$7</f>
        <v>Базовый</v>
      </c>
      <c r="B91" s="59">
        <v>45553.207399999999</v>
      </c>
      <c r="C91" s="24">
        <v>53249.772400000002</v>
      </c>
      <c r="D91" s="25">
        <v>59401.324000000001</v>
      </c>
      <c r="E91" s="25">
        <v>64302.094700000001</v>
      </c>
      <c r="F91" s="26">
        <v>69133.468599999993</v>
      </c>
    </row>
    <row r="92" spans="1:6" ht="18" customHeight="1" thickBot="1" x14ac:dyDescent="0.25">
      <c r="A92" s="4" t="str">
        <f>$A$8</f>
        <v>Консервативный</v>
      </c>
      <c r="B92" s="60"/>
      <c r="C92" s="24">
        <v>53159.107900000003</v>
      </c>
      <c r="D92" s="25">
        <v>58308.8802</v>
      </c>
      <c r="E92" s="25">
        <v>62443.941400000003</v>
      </c>
      <c r="F92" s="26">
        <v>66883.870200000005</v>
      </c>
    </row>
    <row r="93" spans="1:6" ht="15.75" x14ac:dyDescent="0.25">
      <c r="A93" s="38" t="s">
        <v>18</v>
      </c>
      <c r="B93" s="27"/>
      <c r="C93" s="28"/>
      <c r="D93" s="28"/>
      <c r="E93" s="29"/>
      <c r="F93" s="30"/>
    </row>
    <row r="94" spans="1:6" ht="18" customHeight="1" x14ac:dyDescent="0.2">
      <c r="A94" s="3" t="str">
        <f>$A$7</f>
        <v>Базовый</v>
      </c>
      <c r="B94" s="56">
        <v>18.834900000000005</v>
      </c>
      <c r="C94" s="21">
        <v>16.895799999999994</v>
      </c>
      <c r="D94" s="10">
        <v>11.552300000000002</v>
      </c>
      <c r="E94" s="10">
        <v>8.2502999999999957</v>
      </c>
      <c r="F94" s="11">
        <v>7.5135999999999967</v>
      </c>
    </row>
    <row r="95" spans="1:6" ht="18" customHeight="1" thickBot="1" x14ac:dyDescent="0.25">
      <c r="A95" s="4" t="str">
        <f>$A$8</f>
        <v>Консервативный</v>
      </c>
      <c r="B95" s="56"/>
      <c r="C95" s="23">
        <v>16.696700000000007</v>
      </c>
      <c r="D95" s="12">
        <v>9.6875</v>
      </c>
      <c r="E95" s="12">
        <v>7.0915999999999997</v>
      </c>
      <c r="F95" s="13">
        <v>7.1102999999999952</v>
      </c>
    </row>
    <row r="96" spans="1:6" ht="15.75" x14ac:dyDescent="0.25">
      <c r="A96" s="38" t="s">
        <v>20</v>
      </c>
      <c r="B96" s="27"/>
      <c r="C96" s="28"/>
      <c r="D96" s="28"/>
      <c r="E96" s="29"/>
      <c r="F96" s="30"/>
    </row>
    <row r="97" spans="1:6" ht="18" customHeight="1" x14ac:dyDescent="0.2">
      <c r="A97" s="3" t="str">
        <f>$A$7</f>
        <v>Базовый</v>
      </c>
      <c r="B97" s="56">
        <v>74.189800000000005</v>
      </c>
      <c r="C97" s="21">
        <v>74.25</v>
      </c>
      <c r="D97" s="10">
        <v>74.4495</v>
      </c>
      <c r="E97" s="10">
        <v>74.450299999999999</v>
      </c>
      <c r="F97" s="11">
        <v>74.550600000000003</v>
      </c>
    </row>
    <row r="98" spans="1:6" ht="18" customHeight="1" thickBot="1" x14ac:dyDescent="0.25">
      <c r="A98" s="4" t="str">
        <f>$A$8</f>
        <v>Консервативный</v>
      </c>
      <c r="B98" s="57"/>
      <c r="C98" s="22">
        <v>74.2136</v>
      </c>
      <c r="D98" s="14">
        <v>74.328400000000002</v>
      </c>
      <c r="E98" s="14">
        <v>74.342299999999994</v>
      </c>
      <c r="F98" s="15">
        <v>74.364699999999999</v>
      </c>
    </row>
    <row r="99" spans="1:6" ht="18" customHeight="1" x14ac:dyDescent="0.25">
      <c r="A99" s="8"/>
      <c r="B99" s="8"/>
      <c r="C99" s="8"/>
      <c r="D99" s="8"/>
      <c r="E99" s="8"/>
      <c r="F99" s="8"/>
    </row>
    <row r="108" spans="1:6" ht="20.25" customHeight="1" x14ac:dyDescent="0.25"/>
  </sheetData>
  <mergeCells count="35">
    <mergeCell ref="A1:F2"/>
    <mergeCell ref="B97:B98"/>
    <mergeCell ref="B79:B80"/>
    <mergeCell ref="B82:B83"/>
    <mergeCell ref="B85:B86"/>
    <mergeCell ref="B88:B89"/>
    <mergeCell ref="B91:B92"/>
    <mergeCell ref="B94:B95"/>
    <mergeCell ref="B76:B77"/>
    <mergeCell ref="B43:B44"/>
    <mergeCell ref="B46:B47"/>
    <mergeCell ref="B49:B50"/>
    <mergeCell ref="B52:B53"/>
    <mergeCell ref="B55:B56"/>
    <mergeCell ref="B58:B59"/>
    <mergeCell ref="B61:B62"/>
    <mergeCell ref="B64:B65"/>
    <mergeCell ref="B67:B68"/>
    <mergeCell ref="B70:B71"/>
    <mergeCell ref="B73:B74"/>
    <mergeCell ref="B40:B41"/>
    <mergeCell ref="B28:B29"/>
    <mergeCell ref="B31:B32"/>
    <mergeCell ref="B34:B35"/>
    <mergeCell ref="B37:B38"/>
    <mergeCell ref="B13:B14"/>
    <mergeCell ref="B16:B17"/>
    <mergeCell ref="B19:B20"/>
    <mergeCell ref="B22:B23"/>
    <mergeCell ref="B25:B26"/>
    <mergeCell ref="B10:B11"/>
    <mergeCell ref="A3:F3"/>
    <mergeCell ref="A4:A5"/>
    <mergeCell ref="D5:F5"/>
    <mergeCell ref="B7:B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9" fitToHeight="3" orientation="landscape" r:id="rId1"/>
  <rowBreaks count="3" manualBreakCount="3">
    <brk id="26" max="5" man="1"/>
    <brk id="56" max="5" man="1"/>
    <brk id="83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Сравнение_Site</vt:lpstr>
      <vt:lpstr>Сравнение_Site!Заголовки_для_печати</vt:lpstr>
      <vt:lpstr>Сравнение_Site!Область_печати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Рудомётов Андрей Александрович</cp:lastModifiedBy>
  <cp:lastPrinted>2024-04-23T14:38:44Z</cp:lastPrinted>
  <dcterms:created xsi:type="dcterms:W3CDTF">2023-09-08T12:21:06Z</dcterms:created>
  <dcterms:modified xsi:type="dcterms:W3CDTF">2025-04-30T09:32:17Z</dcterms:modified>
</cp:coreProperties>
</file>