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OCS_7_PRICES\ВВП\2. Прогноз (Calc)\2020\7. Выходные\200904_21-40\"/>
    </mc:Choice>
  </mc:AlternateContent>
  <bookViews>
    <workbookView xWindow="0" yWindow="0" windowWidth="28800" windowHeight="12120"/>
  </bookViews>
  <sheets>
    <sheet name="7.Промышленнос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'7.Промышленность'!$6:$6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<sst xmlns="http://schemas.openxmlformats.org/spreadsheetml/2006/main" count="46" uniqueCount="46">
  <si>
    <t>Министерство экономического развития</t>
  </si>
  <si>
    <t>Российской Федерации</t>
  </si>
  <si>
    <t>Вид экономической деятельности</t>
  </si>
  <si>
    <t>Код по ОКВЭД 2</t>
  </si>
  <si>
    <t>2023/
2019</t>
  </si>
  <si>
    <t xml:space="preserve">Производство  -  всего  </t>
  </si>
  <si>
    <t>BCDE</t>
  </si>
  <si>
    <t>Добыча полезных ископаемых</t>
  </si>
  <si>
    <t>B</t>
  </si>
  <si>
    <t>Добыча угля</t>
  </si>
  <si>
    <t>Добыча сырой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</si>
  <si>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</si>
  <si>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</si>
  <si>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</si>
  <si>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</si>
  <si>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</si>
  <si>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</si>
  <si>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</si>
  <si>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</si>
  <si>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</si>
  <si>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</si>
  <si>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</si>
  <si>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</si>
  <si>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</si>
  <si>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</si>
  <si>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</si>
  <si>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</si>
  <si>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</si>
  <si>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</si>
  <si>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</si>
  <si>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</si>
  <si>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</si>
  <si>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</si>
  <si>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</si>
  <si>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</si>
  <si>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</si>
  <si>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</si>
  <si>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</si>
  <si>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</si>
  <si>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</si>
  <si>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</si>
  <si>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</si>
  <si>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</si>
  <si>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</si>
  <si>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Производство продукции сельского хозяйства</t>
  </si>
  <si>
    <t>Прогноз индексов промышленного производства
(Консервативный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</si>
</sst>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 Cyr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43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0" fillId="0" borderId="0" xfId="2" applyFont="1" applyFill="1" applyAlignment="1">
      <alignment vertical="center"/>
    </xf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7" fillId="0" borderId="0" xfId="3"/>
    <xf numFmtId="0" fontId="8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2" fillId="0" borderId="0" xfId="1" applyFont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left" vertical="center" wrapText="1"/>
    </xf>
    <xf numFmtId="164" fontId="10" fillId="0" borderId="3" xfId="2" applyNumberFormat="1" applyFont="1" applyFill="1" applyBorder="1" applyAlignment="1">
      <alignment horizontal="center" vertical="center" wrapText="1"/>
    </xf>
    <xf numFmtId="0" fontId="9" fillId="0" borderId="3" xfId="2" applyNumberFormat="1" applyFont="1" applyFill="1" applyBorder="1" applyAlignment="1">
      <alignment horizontal="center" vertical="center"/>
    </xf>
    <xf numFmtId="0" fontId="9" fillId="0" borderId="4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/>
    <xf numFmtId="0" fontId="9" fillId="0" borderId="5" xfId="2" applyFont="1" applyFill="1" applyBorder="1" applyAlignment="1">
      <alignment horizontal="left" vertical="center" wrapText="1"/>
    </xf>
    <xf numFmtId="0" fontId="9" fillId="0" borderId="6" xfId="2" applyNumberFormat="1" applyFont="1" applyFill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164" fontId="9" fillId="0" borderId="7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 applyBorder="1"/>
    <xf numFmtId="164" fontId="9" fillId="0" borderId="8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13" fillId="0" borderId="11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0" xfId="2" applyNumberFormat="1" applyFont="1" applyFill="1" applyBorder="1" applyAlignment="1">
      <alignment horizontal="center" vertical="center"/>
    </xf>
    <xf numFmtId="164" fontId="13" fillId="0" borderId="0" xfId="2" applyNumberFormat="1" applyFont="1" applyFill="1" applyBorder="1" applyAlignment="1">
      <alignment horizontal="center" vertical="center"/>
    </xf>
    <xf numFmtId="164" fontId="13" fillId="0" borderId="12" xfId="2" applyNumberFormat="1" applyFont="1" applyFill="1" applyBorder="1" applyAlignment="1">
      <alignment horizontal="center" vertical="center"/>
    </xf>
    <xf numFmtId="164" fontId="13" fillId="0" borderId="13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" xfId="2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/>
    </xf>
    <xf numFmtId="164" fontId="13" fillId="0" borderId="14" xfId="2" applyNumberFormat="1" applyFont="1" applyFill="1" applyBorder="1" applyAlignment="1">
      <alignment horizontal="center" vertical="center"/>
    </xf>
    <xf numFmtId="164" fontId="13" fillId="0" borderId="15" xfId="2" applyNumberFormat="1" applyFont="1" applyFill="1" applyBorder="1" applyAlignment="1" applyProtection="1">
      <alignment horizontal="left" vertical="center" wrapText="1" indent="2"/>
      <protection locked="0"/>
    </xf>
    <xf numFmtId="0" fontId="13" fillId="0" borderId="16" xfId="2" applyNumberFormat="1" applyFont="1" applyFill="1" applyBorder="1" applyAlignment="1">
      <alignment horizontal="center" vertical="center"/>
    </xf>
    <xf numFmtId="164" fontId="13" fillId="0" borderId="16" xfId="2" applyNumberFormat="1" applyFont="1" applyFill="1" applyBorder="1" applyAlignment="1">
      <alignment horizontal="center" vertical="center"/>
    </xf>
    <xf numFmtId="164" fontId="13" fillId="0" borderId="17" xfId="2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2" applyNumberFormat="1" applyFont="1" applyFill="1" applyBorder="1" applyAlignment="1">
      <alignment horizontal="center" vertical="center"/>
    </xf>
    <xf numFmtId="164" fontId="9" fillId="0" borderId="12" xfId="2" applyNumberFormat="1" applyFont="1" applyFill="1" applyBorder="1" applyAlignment="1">
      <alignment horizontal="center" vertical="center"/>
    </xf>
    <xf numFmtId="164" fontId="9" fillId="0" borderId="2" xfId="2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3" xfId="2" applyNumberFormat="1" applyFont="1" applyFill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64" fontId="11" fillId="0" borderId="0" xfId="2" applyNumberFormat="1" applyFont="1" applyFill="1" applyBorder="1" applyAlignment="1" applyProtection="1">
      <alignment horizontal="left" vertical="center" wrapText="1"/>
      <protection locked="0"/>
    </xf>
    <xf numFmtId="164" fontId="11" fillId="0" borderId="0" xfId="2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465933</xdr:colOff>
      <xdr:row>0</xdr:row>
      <xdr:rowOff>47625</xdr:rowOff>
    </xdr:from>
    <xdr:to>
      <xdr:col>7</xdr:col>
      <xdr:colOff>535527</xdr:colOff>
      <xdr:row>3</xdr:row>
      <xdr:rowOff>71437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6883" y="47625"/>
          <a:ext cx="717294" cy="7286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0/7.%20&#1042;&#1099;&#1093;&#1086;&#1076;&#1085;&#1099;&#1077;/200904_&#1042;&#1099;&#1093;&#1086;&#1076;%20&#1082;&#1086;&#1085;&#1089;%20&#1073;&#1077;&#1079;%20&#1076;&#1086;&#1083;&#1080;%20&#1080;%20&#1089;&#1090;&#108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Condition_баз19+20"/>
      <sheetName val="Condition_отправка (3)"/>
      <sheetName val="сравнение с предверс"/>
      <sheetName val="сравнение СУ+прогноз"/>
      <sheetName val="сравнение баз+реал"/>
      <sheetName val="сравнение прогн+прогнянв"/>
      <sheetName val="сравнение баз+конс1"/>
      <sheetName val="Condition_отправка СУ"/>
      <sheetName val="Бивалютная корзина"/>
      <sheetName val="ВВП (исп.дин.)_Б "/>
      <sheetName val="ВВП (исп.дин.)_Н"/>
      <sheetName val="Евро"/>
      <sheetName val="Condition_Осипов"/>
      <sheetName val="сравнение прогнозов для Паши"/>
      <sheetName val="сравнение СУ+прогноз+прогнозпре"/>
      <sheetName val="Макро 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</sheetPr>
  <dimension ref="A1:H64"/>
  <sheetViews>
    <sheetView tabSelected="1" view="pageBreakPreview" zoomScale="80" zoomScaleNormal="40" zoomScaleSheetLayoutView="80" workbookViewId="0">
      <pane ySplit="7" topLeftCell="A8" activePane="bottomLeft" state="frozen"/>
      <selection activeCell="A36" sqref="A36:XFD37"/>
      <selection pane="bottomLeft" activeCell="E8" sqref="E8"/>
    </sheetView>
  </sheetViews>
  <sheetFormatPr defaultColWidth="17.1640625" defaultRowHeight="12.75" x14ac:dyDescent="0.2"/>
  <cols>
    <col min="1" max="1" width="71.1640625" style="42" customWidth="1"/>
    <col min="2" max="2" width="14.83203125" style="14" customWidth="1"/>
    <col min="3" max="4" width="12.1640625" style="14" customWidth="1"/>
    <col min="5" max="8" width="11.33203125" style="14" customWidth="1"/>
    <col min="9" max="16384" width="17.1640625" style="14"/>
  </cols>
  <sheetData>
    <row r="1" spans="1:8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s="3" customFormat="1" ht="20.25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8" s="6" customFormat="1" ht="15" x14ac:dyDescent="0.25">
      <c r="B3" s="7"/>
      <c r="C3" s="7"/>
      <c r="D3" s="7"/>
      <c r="E3" s="7"/>
      <c r="F3" s="7"/>
      <c r="G3" s="7"/>
    </row>
    <row r="4" spans="1:8" s="6" customFormat="1" ht="15" x14ac:dyDescent="0.25">
      <c r="B4" s="8"/>
      <c r="C4" s="8"/>
      <c r="D4" s="8"/>
      <c r="E4" s="8"/>
      <c r="F4" s="8"/>
      <c r="G4" s="8"/>
    </row>
    <row r="5" spans="1:8" s="3" customFormat="1" ht="48.75" customHeight="1" thickBot="1" x14ac:dyDescent="0.25">
      <c r="A5" s="9" t="s">
        <v>45</v>
      </c>
      <c r="B5" s="9"/>
      <c r="C5" s="9"/>
      <c r="D5" s="9"/>
      <c r="E5" s="9"/>
      <c r="F5" s="9"/>
      <c r="G5" s="9"/>
    </row>
    <row r="6" spans="1:8" ht="36" customHeight="1" thickBot="1" x14ac:dyDescent="0.25">
      <c r="A6" s="10" t="s">
        <v>2</v>
      </c>
      <c r="B6" s="11" t="s">
        <v>3</v>
      </c>
      <c r="C6" s="12">
        <v>2019</v>
      </c>
      <c r="D6" s="12">
        <v>2020</v>
      </c>
      <c r="E6" s="12">
        <v>2021</v>
      </c>
      <c r="F6" s="12">
        <v>2022</v>
      </c>
      <c r="G6" s="12">
        <v>2023</v>
      </c>
      <c r="H6" s="13" t="s">
        <v>4</v>
      </c>
    </row>
    <row r="7" spans="1:8" s="19" customFormat="1" ht="15.75" x14ac:dyDescent="0.2">
      <c r="A7" s="15" t="s">
        <v>5</v>
      </c>
      <c r="B7" s="16" t="s">
        <v>6</v>
      </c>
      <c r="C7" s="17">
        <v>102.3</v>
      </c>
      <c r="D7" s="17">
        <v>95.891499999999994</v>
      </c>
      <c r="E7" s="17">
        <v>102.3516</v>
      </c>
      <c r="F7" s="17">
        <v>103.2876</v>
      </c>
      <c r="G7" s="17">
        <v>102.0605</v>
      </c>
      <c r="H7" s="18">
        <f>D7*E7*F7*G7/1000000</f>
        <v>103.46194206040494</v>
      </c>
    </row>
    <row r="8" spans="1:8" s="19" customFormat="1" ht="15.75" x14ac:dyDescent="0.2">
      <c r="A8" s="20" t="s">
        <v>7</v>
      </c>
      <c r="B8" s="21" t="s">
        <v>8</v>
      </c>
      <c r="C8" s="21">
        <v>102.5</v>
      </c>
      <c r="D8" s="21">
        <v>92.237399999999994</v>
      </c>
      <c r="E8" s="21">
        <v>101.62179999999999</v>
      </c>
      <c r="F8" s="21">
        <v>105.0639</v>
      </c>
      <c r="G8" s="21">
        <v>100.9396</v>
      </c>
      <c r="H8" s="22">
        <f t="shared" ref="H8:H41" si="0">D8*E8*F8*G8/1000000</f>
        <v>99.405183874232549</v>
      </c>
    </row>
    <row r="9" spans="1:8" s="19" customFormat="1" ht="15" x14ac:dyDescent="0.2">
      <c r="A9" s="23" t="s">
        <v>9</v>
      </c>
      <c r="B9" s="24">
        <v>5</v>
      </c>
      <c r="C9" s="25">
        <v>101.6</v>
      </c>
      <c r="D9" s="25">
        <v>93</v>
      </c>
      <c r="E9" s="25">
        <v>100.4</v>
      </c>
      <c r="F9" s="25">
        <v>100.5</v>
      </c>
      <c r="G9" s="25">
        <v>100.5</v>
      </c>
      <c r="H9" s="26">
        <f t="shared" si="0"/>
        <v>94.308054300000009</v>
      </c>
    </row>
    <row r="10" spans="1:8" ht="15" x14ac:dyDescent="0.2">
      <c r="A10" s="23" t="s">
        <v>10</v>
      </c>
      <c r="B10" s="24">
        <v>6</v>
      </c>
      <c r="C10" s="25">
        <v>102.5</v>
      </c>
      <c r="D10" s="25">
        <v>92</v>
      </c>
      <c r="E10" s="25">
        <v>101.7</v>
      </c>
      <c r="F10" s="25">
        <v>105.9</v>
      </c>
      <c r="G10" s="25">
        <v>100.9</v>
      </c>
      <c r="H10" s="26">
        <f t="shared" si="0"/>
        <v>99.97603448400001</v>
      </c>
    </row>
    <row r="11" spans="1:8" ht="15" x14ac:dyDescent="0.2">
      <c r="A11" s="23" t="s">
        <v>11</v>
      </c>
      <c r="B11" s="24">
        <v>7</v>
      </c>
      <c r="C11" s="25">
        <v>103.7</v>
      </c>
      <c r="D11" s="25">
        <v>100.7</v>
      </c>
      <c r="E11" s="25">
        <v>101.5</v>
      </c>
      <c r="F11" s="25">
        <v>101.2</v>
      </c>
      <c r="G11" s="25">
        <v>101.9</v>
      </c>
      <c r="H11" s="26">
        <f t="shared" si="0"/>
        <v>105.40232949400001</v>
      </c>
    </row>
    <row r="12" spans="1:8" ht="15" x14ac:dyDescent="0.2">
      <c r="A12" s="23" t="s">
        <v>12</v>
      </c>
      <c r="B12" s="24">
        <v>8</v>
      </c>
      <c r="C12" s="25">
        <v>102.4</v>
      </c>
      <c r="D12" s="25">
        <v>86.434299999999993</v>
      </c>
      <c r="E12" s="25">
        <v>101.3</v>
      </c>
      <c r="F12" s="25">
        <v>100.3</v>
      </c>
      <c r="G12" s="25">
        <v>101.1</v>
      </c>
      <c r="H12" s="26">
        <f t="shared" si="0"/>
        <v>88.786646554814681</v>
      </c>
    </row>
    <row r="13" spans="1:8" ht="30" x14ac:dyDescent="0.2">
      <c r="A13" s="23" t="s">
        <v>13</v>
      </c>
      <c r="B13" s="24">
        <v>9</v>
      </c>
      <c r="C13" s="25">
        <v>106.4</v>
      </c>
      <c r="D13" s="25">
        <v>93.034199999999998</v>
      </c>
      <c r="E13" s="25">
        <v>101.8</v>
      </c>
      <c r="F13" s="25">
        <v>103.6</v>
      </c>
      <c r="G13" s="25">
        <v>101</v>
      </c>
      <c r="H13" s="26">
        <f t="shared" si="0"/>
        <v>99.099516291216005</v>
      </c>
    </row>
    <row r="14" spans="1:8" ht="15.75" x14ac:dyDescent="0.2">
      <c r="A14" s="20" t="s">
        <v>14</v>
      </c>
      <c r="B14" s="21" t="s">
        <v>15</v>
      </c>
      <c r="C14" s="21">
        <v>102.6</v>
      </c>
      <c r="D14" s="21">
        <v>98.522000000000006</v>
      </c>
      <c r="E14" s="21">
        <v>102.75709999999999</v>
      </c>
      <c r="F14" s="21">
        <v>102.6126</v>
      </c>
      <c r="G14" s="21">
        <v>102.9367</v>
      </c>
      <c r="H14" s="22">
        <f t="shared" si="0"/>
        <v>106.93404416066852</v>
      </c>
    </row>
    <row r="15" spans="1:8" s="19" customFormat="1" ht="15" x14ac:dyDescent="0.2">
      <c r="A15" s="23" t="s">
        <v>16</v>
      </c>
      <c r="B15" s="24">
        <v>10</v>
      </c>
      <c r="C15" s="25">
        <v>103.6</v>
      </c>
      <c r="D15" s="25">
        <v>103.3</v>
      </c>
      <c r="E15" s="25">
        <v>103</v>
      </c>
      <c r="F15" s="25">
        <v>103</v>
      </c>
      <c r="G15" s="25">
        <v>103</v>
      </c>
      <c r="H15" s="26">
        <f t="shared" si="0"/>
        <v>112.87869909999999</v>
      </c>
    </row>
    <row r="16" spans="1:8" s="19" customFormat="1" ht="15" x14ac:dyDescent="0.2">
      <c r="A16" s="23" t="s">
        <v>17</v>
      </c>
      <c r="B16" s="24">
        <v>11</v>
      </c>
      <c r="C16" s="25">
        <v>105.8</v>
      </c>
      <c r="D16" s="25">
        <v>103</v>
      </c>
      <c r="E16" s="25">
        <v>102.6</v>
      </c>
      <c r="F16" s="25">
        <v>102.7</v>
      </c>
      <c r="G16" s="25">
        <v>102.8</v>
      </c>
      <c r="H16" s="26">
        <f t="shared" si="0"/>
        <v>111.57018256800001</v>
      </c>
    </row>
    <row r="17" spans="1:8" ht="15" x14ac:dyDescent="0.2">
      <c r="A17" s="23" t="s">
        <v>18</v>
      </c>
      <c r="B17" s="24">
        <v>12</v>
      </c>
      <c r="C17" s="25">
        <v>90.5</v>
      </c>
      <c r="D17" s="25">
        <v>96.4</v>
      </c>
      <c r="E17" s="25">
        <v>92.3</v>
      </c>
      <c r="F17" s="25">
        <v>92</v>
      </c>
      <c r="G17" s="25">
        <v>91.7</v>
      </c>
      <c r="H17" s="26">
        <f t="shared" si="0"/>
        <v>75.064725007999996</v>
      </c>
    </row>
    <row r="18" spans="1:8" ht="15" x14ac:dyDescent="0.2">
      <c r="A18" s="23" t="s">
        <v>19</v>
      </c>
      <c r="B18" s="24">
        <v>13</v>
      </c>
      <c r="C18" s="25">
        <v>100</v>
      </c>
      <c r="D18" s="25">
        <v>101.1</v>
      </c>
      <c r="E18" s="25">
        <v>102.2</v>
      </c>
      <c r="F18" s="25">
        <v>102.2</v>
      </c>
      <c r="G18" s="25">
        <v>102.9</v>
      </c>
      <c r="H18" s="26">
        <f t="shared" si="0"/>
        <v>108.65965503960001</v>
      </c>
    </row>
    <row r="19" spans="1:8" ht="15" x14ac:dyDescent="0.2">
      <c r="A19" s="23" t="s">
        <v>20</v>
      </c>
      <c r="B19" s="24">
        <v>14</v>
      </c>
      <c r="C19" s="25">
        <v>97</v>
      </c>
      <c r="D19" s="25">
        <v>97</v>
      </c>
      <c r="E19" s="25">
        <v>103.8</v>
      </c>
      <c r="F19" s="25">
        <v>103.6</v>
      </c>
      <c r="G19" s="25">
        <v>104</v>
      </c>
      <c r="H19" s="26">
        <f t="shared" si="0"/>
        <v>108.48312384</v>
      </c>
    </row>
    <row r="20" spans="1:8" ht="15" x14ac:dyDescent="0.2">
      <c r="A20" s="23" t="s">
        <v>21</v>
      </c>
      <c r="B20" s="24">
        <v>15</v>
      </c>
      <c r="C20" s="25">
        <v>99.4</v>
      </c>
      <c r="D20" s="25">
        <v>85</v>
      </c>
      <c r="E20" s="25">
        <v>104.1</v>
      </c>
      <c r="F20" s="25">
        <v>103.8</v>
      </c>
      <c r="G20" s="25">
        <v>105</v>
      </c>
      <c r="H20" s="26">
        <f t="shared" si="0"/>
        <v>96.439801500000002</v>
      </c>
    </row>
    <row r="21" spans="1:8" ht="45" x14ac:dyDescent="0.2">
      <c r="A21" s="23" t="s">
        <v>22</v>
      </c>
      <c r="B21" s="24">
        <v>16</v>
      </c>
      <c r="C21" s="25">
        <v>104.3</v>
      </c>
      <c r="D21" s="25">
        <v>95.95</v>
      </c>
      <c r="E21" s="25">
        <v>105</v>
      </c>
      <c r="F21" s="25">
        <v>104.2</v>
      </c>
      <c r="G21" s="25">
        <v>104.2</v>
      </c>
      <c r="H21" s="26">
        <f t="shared" si="0"/>
        <v>109.38800859</v>
      </c>
    </row>
    <row r="22" spans="1:8" ht="15" x14ac:dyDescent="0.2">
      <c r="A22" s="23" t="s">
        <v>23</v>
      </c>
      <c r="B22" s="24">
        <v>17</v>
      </c>
      <c r="C22" s="25">
        <v>101.7</v>
      </c>
      <c r="D22" s="25">
        <v>102</v>
      </c>
      <c r="E22" s="25">
        <v>102.2</v>
      </c>
      <c r="F22" s="25">
        <v>102.5</v>
      </c>
      <c r="G22" s="25">
        <v>102.9</v>
      </c>
      <c r="H22" s="26">
        <f t="shared" si="0"/>
        <v>109.9487529</v>
      </c>
    </row>
    <row r="23" spans="1:8" ht="30" x14ac:dyDescent="0.2">
      <c r="A23" s="23" t="s">
        <v>24</v>
      </c>
      <c r="B23" s="24">
        <v>18</v>
      </c>
      <c r="C23" s="25">
        <v>93.5</v>
      </c>
      <c r="D23" s="25">
        <v>95.15</v>
      </c>
      <c r="E23" s="25">
        <v>101.8</v>
      </c>
      <c r="F23" s="25">
        <v>100.0309</v>
      </c>
      <c r="G23" s="25">
        <v>100.3</v>
      </c>
      <c r="H23" s="26">
        <f t="shared" si="0"/>
        <v>97.183308466022908</v>
      </c>
    </row>
    <row r="24" spans="1:8" ht="15" x14ac:dyDescent="0.2">
      <c r="A24" s="23" t="s">
        <v>25</v>
      </c>
      <c r="B24" s="24">
        <v>19</v>
      </c>
      <c r="C24" s="25">
        <v>102.2</v>
      </c>
      <c r="D24" s="25">
        <v>100.8</v>
      </c>
      <c r="E24" s="25">
        <v>101.8</v>
      </c>
      <c r="F24" s="25">
        <v>102</v>
      </c>
      <c r="G24" s="25">
        <v>102.4</v>
      </c>
      <c r="H24" s="26">
        <f t="shared" si="0"/>
        <v>107.17868851199999</v>
      </c>
    </row>
    <row r="25" spans="1:8" ht="30" x14ac:dyDescent="0.2">
      <c r="A25" s="23" t="s">
        <v>26</v>
      </c>
      <c r="B25" s="24">
        <v>20</v>
      </c>
      <c r="C25" s="25">
        <v>102.7</v>
      </c>
      <c r="D25" s="25">
        <v>104</v>
      </c>
      <c r="E25" s="25">
        <v>105.2</v>
      </c>
      <c r="F25" s="25">
        <v>105.5</v>
      </c>
      <c r="G25" s="25">
        <v>105.9</v>
      </c>
      <c r="H25" s="26">
        <f t="shared" si="0"/>
        <v>122.23554096000002</v>
      </c>
    </row>
    <row r="26" spans="1:8" ht="30" x14ac:dyDescent="0.2">
      <c r="A26" s="23" t="s">
        <v>27</v>
      </c>
      <c r="B26" s="24">
        <v>21</v>
      </c>
      <c r="C26" s="25">
        <v>121.6</v>
      </c>
      <c r="D26" s="25">
        <v>114</v>
      </c>
      <c r="E26" s="25">
        <v>106.8</v>
      </c>
      <c r="F26" s="25">
        <v>107</v>
      </c>
      <c r="G26" s="25">
        <v>107.2</v>
      </c>
      <c r="H26" s="26">
        <f t="shared" si="0"/>
        <v>139.65441407999998</v>
      </c>
    </row>
    <row r="27" spans="1:8" ht="15" x14ac:dyDescent="0.2">
      <c r="A27" s="23" t="s">
        <v>28</v>
      </c>
      <c r="B27" s="24">
        <v>22</v>
      </c>
      <c r="C27" s="25">
        <v>101</v>
      </c>
      <c r="D27" s="25">
        <v>101.4</v>
      </c>
      <c r="E27" s="25">
        <v>102.8</v>
      </c>
      <c r="F27" s="25">
        <v>103</v>
      </c>
      <c r="G27" s="25">
        <v>104</v>
      </c>
      <c r="H27" s="26">
        <f t="shared" si="0"/>
        <v>111.66103104000001</v>
      </c>
    </row>
    <row r="28" spans="1:8" ht="30" x14ac:dyDescent="0.2">
      <c r="A28" s="27" t="s">
        <v>29</v>
      </c>
      <c r="B28" s="28">
        <v>23</v>
      </c>
      <c r="C28" s="29">
        <v>104.2</v>
      </c>
      <c r="D28" s="29">
        <v>97.5</v>
      </c>
      <c r="E28" s="29">
        <v>103</v>
      </c>
      <c r="F28" s="29">
        <v>102.6</v>
      </c>
      <c r="G28" s="29">
        <v>102.8</v>
      </c>
      <c r="H28" s="30">
        <f t="shared" si="0"/>
        <v>105.92105939999999</v>
      </c>
    </row>
    <row r="29" spans="1:8" ht="15" x14ac:dyDescent="0.2">
      <c r="A29" s="31" t="s">
        <v>30</v>
      </c>
      <c r="B29" s="32">
        <v>24</v>
      </c>
      <c r="C29" s="33">
        <v>101.6</v>
      </c>
      <c r="D29" s="33">
        <v>97</v>
      </c>
      <c r="E29" s="33">
        <v>100</v>
      </c>
      <c r="F29" s="33">
        <v>100.6</v>
      </c>
      <c r="G29" s="33">
        <v>100.8</v>
      </c>
      <c r="H29" s="34">
        <f t="shared" si="0"/>
        <v>98.362656000000001</v>
      </c>
    </row>
    <row r="30" spans="1:8" ht="30" x14ac:dyDescent="0.2">
      <c r="A30" s="23" t="s">
        <v>31</v>
      </c>
      <c r="B30" s="24">
        <v>25</v>
      </c>
      <c r="C30" s="25">
        <v>104.7</v>
      </c>
      <c r="D30" s="25">
        <v>97.2</v>
      </c>
      <c r="E30" s="25">
        <v>102.8</v>
      </c>
      <c r="F30" s="25">
        <v>101.2</v>
      </c>
      <c r="G30" s="25">
        <v>101.4</v>
      </c>
      <c r="H30" s="26">
        <f t="shared" si="0"/>
        <v>102.53634842880001</v>
      </c>
    </row>
    <row r="31" spans="1:8" ht="30" x14ac:dyDescent="0.2">
      <c r="A31" s="23" t="s">
        <v>32</v>
      </c>
      <c r="B31" s="24">
        <v>26</v>
      </c>
      <c r="C31" s="25">
        <v>113.2</v>
      </c>
      <c r="D31" s="25">
        <v>98.2</v>
      </c>
      <c r="E31" s="25">
        <v>108</v>
      </c>
      <c r="F31" s="25">
        <v>106</v>
      </c>
      <c r="G31" s="25">
        <v>106.6</v>
      </c>
      <c r="H31" s="26">
        <f t="shared" si="0"/>
        <v>119.83903776000001</v>
      </c>
    </row>
    <row r="32" spans="1:8" ht="15" x14ac:dyDescent="0.2">
      <c r="A32" s="23" t="s">
        <v>33</v>
      </c>
      <c r="B32" s="24">
        <v>27</v>
      </c>
      <c r="C32" s="25">
        <v>101</v>
      </c>
      <c r="D32" s="25">
        <v>93.7</v>
      </c>
      <c r="E32" s="25">
        <v>107.6</v>
      </c>
      <c r="F32" s="25">
        <v>101.8</v>
      </c>
      <c r="G32" s="25">
        <v>102.2</v>
      </c>
      <c r="H32" s="26">
        <f t="shared" si="0"/>
        <v>104.89397319519999</v>
      </c>
    </row>
    <row r="33" spans="1:8" ht="30" x14ac:dyDescent="0.2">
      <c r="A33" s="23" t="s">
        <v>34</v>
      </c>
      <c r="B33" s="24">
        <v>28</v>
      </c>
      <c r="C33" s="25">
        <v>105.8</v>
      </c>
      <c r="D33" s="25">
        <v>101.2</v>
      </c>
      <c r="E33" s="25">
        <v>101.5</v>
      </c>
      <c r="F33" s="25">
        <v>101.8</v>
      </c>
      <c r="G33" s="25">
        <v>102.3</v>
      </c>
      <c r="H33" s="26">
        <f t="shared" si="0"/>
        <v>106.97196325200001</v>
      </c>
    </row>
    <row r="34" spans="1:8" ht="30" x14ac:dyDescent="0.2">
      <c r="A34" s="23" t="s">
        <v>35</v>
      </c>
      <c r="B34" s="24">
        <v>29</v>
      </c>
      <c r="C34" s="25">
        <v>99.7</v>
      </c>
      <c r="D34" s="25">
        <v>82</v>
      </c>
      <c r="E34" s="25">
        <v>106.1</v>
      </c>
      <c r="F34" s="25">
        <v>106.3</v>
      </c>
      <c r="G34" s="25">
        <v>105.9</v>
      </c>
      <c r="H34" s="26">
        <f t="shared" si="0"/>
        <v>97.939630433999994</v>
      </c>
    </row>
    <row r="35" spans="1:8" ht="30" x14ac:dyDescent="0.2">
      <c r="A35" s="23" t="s">
        <v>36</v>
      </c>
      <c r="B35" s="24">
        <v>30</v>
      </c>
      <c r="C35" s="25">
        <v>102.9</v>
      </c>
      <c r="D35" s="25">
        <v>82</v>
      </c>
      <c r="E35" s="25">
        <v>103.6</v>
      </c>
      <c r="F35" s="25">
        <v>102.6</v>
      </c>
      <c r="G35" s="25">
        <v>103</v>
      </c>
      <c r="H35" s="26">
        <f t="shared" si="0"/>
        <v>89.775574559999967</v>
      </c>
    </row>
    <row r="36" spans="1:8" ht="15" x14ac:dyDescent="0.2">
      <c r="A36" s="23" t="s">
        <v>37</v>
      </c>
      <c r="B36" s="24">
        <v>31</v>
      </c>
      <c r="C36" s="25">
        <v>100.5</v>
      </c>
      <c r="D36" s="25">
        <v>99.7</v>
      </c>
      <c r="E36" s="25">
        <v>101.2</v>
      </c>
      <c r="F36" s="25">
        <v>101.4</v>
      </c>
      <c r="G36" s="25">
        <v>102.4</v>
      </c>
      <c r="H36" s="26">
        <f t="shared" si="0"/>
        <v>104.76436439040002</v>
      </c>
    </row>
    <row r="37" spans="1:8" ht="15" x14ac:dyDescent="0.2">
      <c r="A37" s="23" t="s">
        <v>38</v>
      </c>
      <c r="B37" s="24">
        <v>32</v>
      </c>
      <c r="C37" s="25">
        <v>93</v>
      </c>
      <c r="D37" s="25">
        <v>90.214299999999994</v>
      </c>
      <c r="E37" s="25">
        <v>100.2</v>
      </c>
      <c r="F37" s="25">
        <v>101.7</v>
      </c>
      <c r="G37" s="25">
        <v>102.8</v>
      </c>
      <c r="H37" s="26">
        <f t="shared" si="0"/>
        <v>94.505519277813605</v>
      </c>
    </row>
    <row r="38" spans="1:8" ht="15" x14ac:dyDescent="0.2">
      <c r="A38" s="23" t="s">
        <v>39</v>
      </c>
      <c r="B38" s="24">
        <v>33</v>
      </c>
      <c r="C38" s="25">
        <v>85.2</v>
      </c>
      <c r="D38" s="25">
        <v>93.25</v>
      </c>
      <c r="E38" s="25">
        <v>104.1</v>
      </c>
      <c r="F38" s="25">
        <v>103.3</v>
      </c>
      <c r="G38" s="25">
        <v>103.9</v>
      </c>
      <c r="H38" s="26">
        <f t="shared" si="0"/>
        <v>104.18745727275</v>
      </c>
    </row>
    <row r="39" spans="1:8" ht="31.5" x14ac:dyDescent="0.2">
      <c r="A39" s="20" t="s">
        <v>40</v>
      </c>
      <c r="B39" s="21" t="s">
        <v>41</v>
      </c>
      <c r="C39" s="21">
        <v>100</v>
      </c>
      <c r="D39" s="21">
        <v>97.2</v>
      </c>
      <c r="E39" s="21">
        <v>102.6</v>
      </c>
      <c r="F39" s="21">
        <v>101.2</v>
      </c>
      <c r="G39" s="21">
        <v>101.4</v>
      </c>
      <c r="H39" s="22">
        <f t="shared" si="0"/>
        <v>102.3368613696</v>
      </c>
    </row>
    <row r="40" spans="1:8" ht="48" thickBot="1" x14ac:dyDescent="0.25">
      <c r="A40" s="35" t="s">
        <v>42</v>
      </c>
      <c r="B40" s="36" t="s">
        <v>43</v>
      </c>
      <c r="C40" s="36">
        <v>94.8</v>
      </c>
      <c r="D40" s="36">
        <v>95</v>
      </c>
      <c r="E40" s="36">
        <v>102.6</v>
      </c>
      <c r="F40" s="36">
        <v>100.6</v>
      </c>
      <c r="G40" s="36">
        <v>100.9</v>
      </c>
      <c r="H40" s="37">
        <f t="shared" si="0"/>
        <v>98.937313379999992</v>
      </c>
    </row>
    <row r="41" spans="1:8" s="19" customFormat="1" ht="16.5" thickBot="1" x14ac:dyDescent="0.25">
      <c r="A41" s="38" t="s">
        <v>44</v>
      </c>
      <c r="B41" s="39"/>
      <c r="C41" s="39">
        <v>104</v>
      </c>
      <c r="D41" s="39">
        <v>101</v>
      </c>
      <c r="E41" s="39">
        <v>100.9</v>
      </c>
      <c r="F41" s="39">
        <v>101.3</v>
      </c>
      <c r="G41" s="39">
        <v>101.5</v>
      </c>
      <c r="H41" s="40">
        <f t="shared" si="0"/>
        <v>104.78232425500001</v>
      </c>
    </row>
    <row r="42" spans="1:8" x14ac:dyDescent="0.2">
      <c r="A42" s="41"/>
    </row>
    <row r="43" spans="1:8" x14ac:dyDescent="0.2">
      <c r="A43" s="41"/>
    </row>
    <row r="47" spans="1:8" x14ac:dyDescent="0.2">
      <c r="A47" s="14"/>
    </row>
    <row r="48" spans="1:8" x14ac:dyDescent="0.2">
      <c r="A48" s="14"/>
    </row>
    <row r="49" spans="1:1" x14ac:dyDescent="0.2">
      <c r="A49" s="14"/>
    </row>
    <row r="50" spans="1:1" x14ac:dyDescent="0.2">
      <c r="A50" s="14"/>
    </row>
    <row r="51" spans="1:1" x14ac:dyDescent="0.2">
      <c r="A51" s="14"/>
    </row>
    <row r="52" spans="1:1" x14ac:dyDescent="0.2">
      <c r="A52" s="14"/>
    </row>
    <row r="53" spans="1:1" x14ac:dyDescent="0.2">
      <c r="A53" s="14"/>
    </row>
    <row r="54" spans="1:1" x14ac:dyDescent="0.2">
      <c r="A54" s="14"/>
    </row>
    <row r="55" spans="1:1" x14ac:dyDescent="0.2">
      <c r="A55" s="14"/>
    </row>
    <row r="56" spans="1:1" x14ac:dyDescent="0.2">
      <c r="A56" s="14"/>
    </row>
    <row r="57" spans="1:1" x14ac:dyDescent="0.2">
      <c r="A57" s="14"/>
    </row>
    <row r="58" spans="1:1" x14ac:dyDescent="0.2">
      <c r="A58" s="14"/>
    </row>
    <row r="59" spans="1:1" x14ac:dyDescent="0.2">
      <c r="A59" s="14"/>
    </row>
    <row r="60" spans="1:1" x14ac:dyDescent="0.2">
      <c r="A60" s="14"/>
    </row>
    <row r="61" spans="1:1" x14ac:dyDescent="0.2">
      <c r="A61" s="14"/>
    </row>
    <row r="62" spans="1:1" x14ac:dyDescent="0.2">
      <c r="A62" s="14"/>
    </row>
    <row r="63" spans="1:1" x14ac:dyDescent="0.2">
      <c r="A63" s="14"/>
    </row>
    <row r="64" spans="1:1" x14ac:dyDescent="0.2">
      <c r="A64" s="14"/>
    </row>
  </sheetData>
  <dataConsolidate/>
  <mergeCells count="3">
    <mergeCell ref="B3:G3"/>
    <mergeCell ref="B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7.Промышленность</vt:lpstr>
      <vt:lpstr>'7.Промышленность'!Заголовки_для_печати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Денисов Лев Владимирович</cp:lastModifiedBy>
  <dcterms:created xsi:type="dcterms:W3CDTF">2020-09-04T18:44:41Z</dcterms:created>
  <dcterms:modified xsi:type="dcterms:W3CDTF">2020-09-04T18:44:45Z</dcterms:modified>
</cp:coreProperties>
</file>