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15_13-20\"/>
    </mc:Choice>
  </mc:AlternateContent>
  <bookViews>
    <workbookView xWindow="0" yWindow="0" windowWidth="28800" windowHeight="11400"/>
  </bookViews>
  <sheets>
    <sheet name="сравнение баз+конс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inf2007" localSheetId="0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[3]Управление!$AF$20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'сравнение баз+конс'!$6:$7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'сравнение баз+конс'!$A$1:$F$100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[3]Управление!$AE$20</definedName>
    <definedName name="прибвб2">[3]Управление!$AF$20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 iterateDelta="9.9999999999999995E-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0" i="1" l="1"/>
  <c r="A99" i="1"/>
  <c r="A97" i="1"/>
  <c r="A96" i="1"/>
  <c r="A94" i="1"/>
  <c r="A93" i="1"/>
  <c r="A91" i="1"/>
  <c r="A90" i="1"/>
  <c r="A88" i="1"/>
  <c r="A87" i="1"/>
  <c r="A85" i="1"/>
  <c r="A84" i="1"/>
  <c r="A82" i="1"/>
  <c r="A81" i="1"/>
  <c r="A79" i="1"/>
  <c r="A78" i="1"/>
  <c r="A76" i="1"/>
  <c r="A75" i="1"/>
  <c r="A73" i="1"/>
  <c r="A72" i="1"/>
  <c r="A70" i="1"/>
  <c r="A69" i="1"/>
  <c r="A67" i="1"/>
  <c r="A66" i="1"/>
  <c r="A64" i="1"/>
  <c r="A63" i="1"/>
  <c r="A61" i="1"/>
  <c r="A60" i="1"/>
  <c r="A58" i="1"/>
  <c r="A57" i="1"/>
  <c r="A55" i="1"/>
  <c r="A54" i="1"/>
  <c r="A52" i="1"/>
  <c r="A51" i="1"/>
  <c r="A49" i="1"/>
  <c r="A48" i="1"/>
  <c r="A46" i="1"/>
  <c r="A45" i="1"/>
  <c r="A43" i="1"/>
  <c r="A42" i="1"/>
  <c r="A40" i="1"/>
  <c r="A39" i="1"/>
  <c r="A37" i="1"/>
  <c r="A36" i="1"/>
  <c r="A34" i="1"/>
  <c r="A33" i="1"/>
  <c r="A31" i="1"/>
  <c r="A30" i="1"/>
  <c r="A28" i="1"/>
  <c r="A27" i="1"/>
  <c r="A25" i="1"/>
  <c r="A24" i="1"/>
  <c r="A22" i="1"/>
  <c r="A21" i="1"/>
  <c r="A19" i="1"/>
  <c r="A18" i="1"/>
  <c r="A16" i="1"/>
  <c r="A15" i="1"/>
  <c r="A13" i="1"/>
  <c r="A12" i="1"/>
  <c r="E6" i="1"/>
  <c r="D6" i="1" l="1"/>
  <c r="C6" i="1" l="1"/>
  <c r="B6" i="1" l="1"/>
</calcChain>
</file>

<file path=xl/sharedStrings.xml><?xml version="1.0" encoding="utf-8"?>
<sst xmlns="http://schemas.openxmlformats.org/spreadsheetml/2006/main" count="36" uniqueCount="31">
  <si>
    <t>Министерство экономического развития</t>
  </si>
  <si>
    <t>Российской Федерации</t>
  </si>
  <si>
    <t>Сравнительная таблица по вариантам прогнозов</t>
  </si>
  <si>
    <r>
      <t xml:space="preserve">Валовой внутренний продукт, </t>
    </r>
    <r>
      <rPr>
        <sz val="12"/>
        <color indexed="62"/>
        <rFont val="Arial"/>
        <family val="2"/>
        <charset val="204"/>
      </rPr>
      <t>млрд. рублей</t>
    </r>
  </si>
  <si>
    <t>Базовый</t>
  </si>
  <si>
    <t>Консервативный</t>
  </si>
  <si>
    <r>
      <t xml:space="preserve">темп роста ВВП, </t>
    </r>
    <r>
      <rPr>
        <sz val="12"/>
        <rFont val="Arial"/>
        <family val="2"/>
        <charset val="204"/>
      </rPr>
      <t>%</t>
    </r>
  </si>
  <si>
    <r>
      <t xml:space="preserve">дефлятор ВВП, </t>
    </r>
    <r>
      <rPr>
        <sz val="12"/>
        <rFont val="Arial"/>
        <family val="2"/>
        <charset val="204"/>
      </rPr>
      <t>%</t>
    </r>
  </si>
  <si>
    <r>
      <t>Цены на нефть Urals (мировые),</t>
    </r>
    <r>
      <rPr>
        <sz val="12"/>
        <color indexed="62"/>
        <rFont val="Arial"/>
        <family val="2"/>
        <charset val="204"/>
      </rPr>
      <t xml:space="preserve"> долл. / барр.</t>
    </r>
  </si>
  <si>
    <r>
      <t xml:space="preserve">Курс доллара среднегодовой, </t>
    </r>
    <r>
      <rPr>
        <sz val="12"/>
        <color indexed="62"/>
        <rFont val="Arial"/>
        <family val="2"/>
        <charset val="204"/>
      </rPr>
      <t>рублей за доллар США</t>
    </r>
  </si>
  <si>
    <r>
      <t>Индекс потребительских цен</t>
    </r>
    <r>
      <rPr>
        <sz val="12"/>
        <color indexed="62"/>
        <rFont val="Arial"/>
        <family val="2"/>
        <charset val="204"/>
      </rPr>
      <t>, на конец года</t>
    </r>
  </si>
  <si>
    <r>
      <t>Индекс потребительских цен</t>
    </r>
    <r>
      <rPr>
        <sz val="12"/>
        <color indexed="62"/>
        <rFont val="Arial"/>
        <family val="2"/>
        <charset val="204"/>
      </rPr>
      <t>, в среднем за год</t>
    </r>
  </si>
  <si>
    <r>
      <t xml:space="preserve"> Промышленность, </t>
    </r>
    <r>
      <rPr>
        <sz val="12"/>
        <rFont val="Arial"/>
        <family val="2"/>
        <charset val="204"/>
      </rPr>
      <t>%</t>
    </r>
  </si>
  <si>
    <r>
      <t xml:space="preserve">Инвестиции в основной капитал, </t>
    </r>
    <r>
      <rPr>
        <sz val="12"/>
        <rFont val="Arial"/>
        <family val="2"/>
        <charset val="204"/>
      </rPr>
      <t>%</t>
    </r>
  </si>
  <si>
    <r>
      <t xml:space="preserve">Объем платных услуг населению, </t>
    </r>
    <r>
      <rPr>
        <sz val="12"/>
        <rFont val="Arial"/>
        <family val="2"/>
        <charset val="204"/>
      </rPr>
      <t>%</t>
    </r>
  </si>
  <si>
    <r>
      <t xml:space="preserve">Оборот розничной торговли, </t>
    </r>
    <r>
      <rPr>
        <sz val="12"/>
        <rFont val="Arial"/>
        <family val="2"/>
        <charset val="204"/>
      </rPr>
      <t>%</t>
    </r>
  </si>
  <si>
    <r>
      <t xml:space="preserve">Реальные располагаемые доходы населения, </t>
    </r>
    <r>
      <rPr>
        <sz val="12"/>
        <rFont val="Arial"/>
        <family val="2"/>
        <charset val="204"/>
      </rPr>
      <t>%</t>
    </r>
  </si>
  <si>
    <r>
      <t xml:space="preserve">Реальная заработная плата, </t>
    </r>
    <r>
      <rPr>
        <sz val="12"/>
        <rFont val="Arial"/>
        <family val="2"/>
        <charset val="204"/>
      </rPr>
      <t xml:space="preserve">% </t>
    </r>
  </si>
  <si>
    <t>Производительность труда,%</t>
  </si>
  <si>
    <r>
      <t xml:space="preserve">Экспорт товаров, </t>
    </r>
    <r>
      <rPr>
        <sz val="12"/>
        <color indexed="62"/>
        <rFont val="Arial"/>
        <family val="2"/>
        <charset val="204"/>
      </rPr>
      <t>млрд. долл. США</t>
    </r>
  </si>
  <si>
    <r>
      <t xml:space="preserve">    темп роста, </t>
    </r>
    <r>
      <rPr>
        <sz val="12"/>
        <rFont val="Arial"/>
        <family val="2"/>
        <charset val="204"/>
      </rPr>
      <t>%</t>
    </r>
  </si>
  <si>
    <t>к % ВВП</t>
  </si>
  <si>
    <r>
      <t xml:space="preserve">Экспорт ненефтегазовый, </t>
    </r>
    <r>
      <rPr>
        <sz val="12"/>
        <color indexed="62"/>
        <rFont val="Arial"/>
        <family val="2"/>
        <charset val="204"/>
      </rPr>
      <t>млрд. долл. США</t>
    </r>
  </si>
  <si>
    <t xml:space="preserve">    темп роста, %</t>
  </si>
  <si>
    <r>
      <t xml:space="preserve">Экспорт нефтегазовый, </t>
    </r>
    <r>
      <rPr>
        <sz val="12"/>
        <color indexed="62"/>
        <rFont val="Arial"/>
        <family val="2"/>
        <charset val="204"/>
      </rPr>
      <t>млрд. долл. США</t>
    </r>
  </si>
  <si>
    <r>
      <t xml:space="preserve">Импорт товаров, </t>
    </r>
    <r>
      <rPr>
        <sz val="12"/>
        <rFont val="Arial"/>
        <family val="2"/>
        <charset val="204"/>
      </rPr>
      <t>млрд. дол. США</t>
    </r>
  </si>
  <si>
    <r>
      <t xml:space="preserve">Уровень безработицы, </t>
    </r>
    <r>
      <rPr>
        <sz val="12"/>
        <rFont val="Arial"/>
        <family val="2"/>
        <charset val="204"/>
      </rPr>
      <t>% раб. силе</t>
    </r>
  </si>
  <si>
    <t>Численность рабочей силы, млн.чел.</t>
  </si>
  <si>
    <t>Фонд заработной платы работников организаций, млрд. руб.</t>
  </si>
  <si>
    <t>Фонд заработной платы работников организаций, % г/г</t>
  </si>
  <si>
    <t>Численность занятых в экономике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</si>
</sst>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24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62"/>
      <name val="Arial"/>
      <family val="2"/>
      <charset val="204"/>
    </font>
    <font>
      <sz val="12"/>
      <color rgb="FF203277"/>
      <name val="Arial"/>
      <family val="2"/>
      <charset val="204"/>
    </font>
    <font>
      <sz val="24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33"/>
      <color rgb="FF203277"/>
      <name val="Arial"/>
      <family val="2"/>
      <charset val="204"/>
    </font>
    <font>
      <b/>
      <sz val="24"/>
      <color rgb="FF203277"/>
      <name val="Arial"/>
      <family val="2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4" fillId="0" borderId="0" xfId="1" applyFont="1" applyFill="1" applyBorder="1"/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0" xfId="1" applyFont="1" applyFill="1" applyBorder="1" applyAlignment="1">
      <alignment vertical="top"/>
    </xf>
    <xf numFmtId="0" fontId="5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7" fillId="0" borderId="4" xfId="1" quotePrefix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8" fillId="0" borderId="0" xfId="1" applyFont="1" applyFill="1" applyBorder="1"/>
    <xf numFmtId="0" fontId="7" fillId="0" borderId="5" xfId="1" quotePrefix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left" vertical="center" wrapText="1" indent="2"/>
    </xf>
    <xf numFmtId="1" fontId="11" fillId="2" borderId="4" xfId="1" applyNumberFormat="1" applyFont="1" applyFill="1" applyBorder="1" applyAlignment="1">
      <alignment horizontal="center" vertical="center"/>
    </xf>
    <xf numFmtId="0" fontId="9" fillId="2" borderId="6" xfId="1" applyFont="1" applyFill="1" applyBorder="1"/>
    <xf numFmtId="0" fontId="9" fillId="2" borderId="4" xfId="1" applyFont="1" applyFill="1" applyBorder="1"/>
    <xf numFmtId="0" fontId="12" fillId="0" borderId="0" xfId="1" applyFont="1" applyFill="1" applyBorder="1"/>
    <xf numFmtId="17" fontId="7" fillId="0" borderId="7" xfId="1" applyNumberFormat="1" applyFont="1" applyFill="1" applyBorder="1" applyAlignment="1">
      <alignment horizontal="center" vertical="center" wrapText="1"/>
    </xf>
    <xf numFmtId="3" fontId="13" fillId="0" borderId="7" xfId="1" applyNumberFormat="1" applyFont="1" applyFill="1" applyBorder="1" applyAlignment="1">
      <alignment horizontal="center" vertical="center"/>
    </xf>
    <xf numFmtId="3" fontId="13" fillId="0" borderId="7" xfId="1" applyNumberFormat="1" applyFont="1" applyFill="1" applyBorder="1" applyAlignment="1">
      <alignment horizontal="center" vertical="center"/>
    </xf>
    <xf numFmtId="17" fontId="7" fillId="0" borderId="5" xfId="1" applyNumberFormat="1" applyFont="1" applyFill="1" applyBorder="1" applyAlignment="1">
      <alignment horizontal="center" vertical="center" wrapText="1"/>
    </xf>
    <xf numFmtId="3" fontId="13" fillId="0" borderId="5" xfId="1" applyNumberFormat="1" applyFont="1" applyFill="1" applyBorder="1" applyAlignment="1">
      <alignment horizontal="center" vertical="center"/>
    </xf>
    <xf numFmtId="164" fontId="13" fillId="0" borderId="7" xfId="1" applyNumberFormat="1" applyFont="1" applyFill="1" applyBorder="1" applyAlignment="1">
      <alignment horizontal="center" vertical="center"/>
    </xf>
    <xf numFmtId="164" fontId="13" fillId="0" borderId="7" xfId="1" applyNumberFormat="1" applyFont="1" applyFill="1" applyBorder="1" applyAlignment="1">
      <alignment horizontal="center" vertical="center"/>
    </xf>
    <xf numFmtId="164" fontId="13" fillId="0" borderId="5" xfId="1" applyNumberFormat="1" applyFont="1" applyFill="1" applyBorder="1" applyAlignment="1">
      <alignment horizontal="center" vertical="center"/>
    </xf>
    <xf numFmtId="165" fontId="13" fillId="0" borderId="7" xfId="1" applyNumberFormat="1" applyFont="1" applyFill="1" applyBorder="1" applyAlignment="1">
      <alignment horizontal="center" vertical="center"/>
    </xf>
    <xf numFmtId="0" fontId="8" fillId="3" borderId="0" xfId="1" applyFont="1" applyFill="1" applyBorder="1"/>
    <xf numFmtId="17" fontId="7" fillId="0" borderId="8" xfId="1" applyNumberFormat="1" applyFont="1" applyFill="1" applyBorder="1" applyAlignment="1">
      <alignment horizontal="center" vertical="center" wrapText="1"/>
    </xf>
    <xf numFmtId="164" fontId="13" fillId="0" borderId="8" xfId="1" applyNumberFormat="1" applyFont="1" applyFill="1" applyBorder="1" applyAlignment="1">
      <alignment horizontal="center" vertical="center"/>
    </xf>
    <xf numFmtId="165" fontId="13" fillId="0" borderId="8" xfId="1" applyNumberFormat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left" vertical="center" wrapText="1" indent="2"/>
    </xf>
    <xf numFmtId="1" fontId="11" fillId="2" borderId="7" xfId="1" applyNumberFormat="1" applyFont="1" applyFill="1" applyBorder="1" applyAlignment="1">
      <alignment horizontal="center" vertical="center"/>
    </xf>
    <xf numFmtId="0" fontId="9" fillId="2" borderId="9" xfId="1" applyFont="1" applyFill="1" applyBorder="1"/>
    <xf numFmtId="0" fontId="9" fillId="2" borderId="7" xfId="1" applyFont="1" applyFill="1" applyBorder="1"/>
    <xf numFmtId="164" fontId="6" fillId="0" borderId="1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" fontId="11" fillId="2" borderId="0" xfId="1" applyNumberFormat="1" applyFont="1" applyFill="1" applyBorder="1" applyAlignment="1">
      <alignment horizontal="center" vertical="center"/>
    </xf>
    <xf numFmtId="1" fontId="11" fillId="2" borderId="9" xfId="1" applyNumberFormat="1" applyFont="1" applyFill="1" applyBorder="1" applyAlignment="1">
      <alignment horizontal="center" vertical="center"/>
    </xf>
    <xf numFmtId="0" fontId="9" fillId="2" borderId="0" xfId="1" applyFont="1" applyFill="1" applyBorder="1"/>
    <xf numFmtId="0" fontId="12" fillId="0" borderId="10" xfId="1" applyFont="1" applyFill="1" applyBorder="1"/>
    <xf numFmtId="17" fontId="7" fillId="0" borderId="10" xfId="1" applyNumberFormat="1" applyFont="1" applyFill="1" applyBorder="1" applyAlignment="1">
      <alignment horizontal="center" vertical="center" wrapText="1"/>
    </xf>
    <xf numFmtId="1" fontId="15" fillId="2" borderId="0" xfId="1" applyNumberFormat="1" applyFont="1" applyFill="1" applyBorder="1" applyAlignment="1">
      <alignment horizontal="center" vertical="center"/>
    </xf>
    <xf numFmtId="0" fontId="16" fillId="2" borderId="0" xfId="1" applyFont="1" applyFill="1" applyBorder="1"/>
    <xf numFmtId="0" fontId="9" fillId="2" borderId="10" xfId="1" applyFont="1" applyFill="1" applyBorder="1" applyAlignment="1">
      <alignment horizontal="left" vertical="center" wrapText="1" indent="2"/>
    </xf>
    <xf numFmtId="165" fontId="13" fillId="0" borderId="5" xfId="1" applyNumberFormat="1" applyFont="1" applyFill="1" applyBorder="1" applyAlignment="1">
      <alignment horizontal="center" vertical="center"/>
    </xf>
    <xf numFmtId="0" fontId="17" fillId="0" borderId="0" xfId="1" applyFont="1" applyFill="1" applyBorder="1"/>
    <xf numFmtId="0" fontId="18" fillId="0" borderId="11" xfId="1" applyFont="1" applyFill="1" applyBorder="1"/>
  </cellXfs>
  <cellStyles count="2">
    <cellStyle name="Обычный" xfId="0" builtinId="0"/>
    <cellStyle name="Обычный 10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44824</xdr:colOff>
      <xdr:row>0</xdr:row>
      <xdr:rowOff>0</xdr:rowOff>
    </xdr:from>
    <xdr:to>
      <xdr:col>5</xdr:col>
      <xdr:colOff>691990</xdr:colOff>
      <xdr:row>2</xdr:row>
      <xdr:rowOff>175197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0549" y="0"/>
          <a:ext cx="647166" cy="689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913_&#1042;&#1099;&#1093;&#1086;&#1076;%20&#1073;&#108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tabColor rgb="FF00B050"/>
  </sheetPr>
  <dimension ref="A1:AG110"/>
  <sheetViews>
    <sheetView tabSelected="1" view="pageBreakPreview" zoomScale="85" zoomScaleNormal="35" zoomScaleSheetLayoutView="85" workbookViewId="0">
      <pane ySplit="7" topLeftCell="A38" activePane="bottomLeft" state="frozen"/>
      <selection activeCell="A36" sqref="A36:XFD37"/>
      <selection pane="bottomLeft" activeCell="K1" sqref="K1:O1048576"/>
    </sheetView>
  </sheetViews>
  <sheetFormatPr defaultColWidth="8" defaultRowHeight="18" x14ac:dyDescent="0.25"/>
  <cols>
    <col min="1" max="1" width="69.85546875" style="52" customWidth="1"/>
    <col min="2" max="7" width="11.42578125" style="3" customWidth="1"/>
    <col min="8" max="16384" width="8" style="3"/>
  </cols>
  <sheetData>
    <row r="1" spans="1:1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0.25" customHeight="1" x14ac:dyDescent="0.2">
      <c r="A2" s="4" t="s">
        <v>1</v>
      </c>
      <c r="B2" s="5"/>
      <c r="C2" s="5"/>
      <c r="D2" s="5"/>
      <c r="E2" s="5"/>
      <c r="F2" s="5"/>
      <c r="G2" s="5"/>
      <c r="H2" s="6"/>
      <c r="I2" s="6"/>
      <c r="J2" s="6"/>
      <c r="K2" s="6"/>
    </row>
    <row r="3" spans="1:11" ht="14.45" customHeight="1" x14ac:dyDescent="0.2">
      <c r="A3" s="7"/>
      <c r="B3" s="8"/>
      <c r="C3" s="8"/>
      <c r="D3" s="8"/>
      <c r="E3" s="8"/>
      <c r="F3" s="8"/>
      <c r="G3" s="8"/>
      <c r="H3" s="6"/>
      <c r="I3" s="6"/>
      <c r="J3" s="6"/>
      <c r="K3" s="6"/>
    </row>
    <row r="4" spans="1:11" ht="14.45" customHeight="1" x14ac:dyDescent="0.2">
      <c r="A4" s="9"/>
      <c r="B4" s="10"/>
      <c r="C4" s="10"/>
      <c r="D4" s="10"/>
      <c r="E4" s="10"/>
      <c r="F4" s="10"/>
      <c r="G4" s="10"/>
      <c r="H4" s="6"/>
      <c r="I4" s="6"/>
      <c r="J4" s="6"/>
      <c r="K4" s="6"/>
    </row>
    <row r="5" spans="1:11" ht="32.25" customHeight="1" thickBot="1" x14ac:dyDescent="0.25">
      <c r="A5" s="11" t="s">
        <v>2</v>
      </c>
      <c r="B5" s="11"/>
      <c r="C5" s="11"/>
      <c r="D5" s="11"/>
      <c r="E5" s="11"/>
      <c r="F5" s="11"/>
      <c r="G5" s="12"/>
    </row>
    <row r="6" spans="1:11" s="15" customFormat="1" ht="20.25" customHeight="1" x14ac:dyDescent="0.4">
      <c r="A6" s="13"/>
      <c r="B6" s="14">
        <f t="shared" ref="B6:D6" si="0">C6-1</f>
        <v>2020</v>
      </c>
      <c r="C6" s="14">
        <f t="shared" si="0"/>
        <v>2021</v>
      </c>
      <c r="D6" s="14">
        <f t="shared" si="0"/>
        <v>2022</v>
      </c>
      <c r="E6" s="14">
        <f>F6-1</f>
        <v>2023</v>
      </c>
      <c r="F6" s="14">
        <v>2024</v>
      </c>
      <c r="G6"/>
    </row>
    <row r="7" spans="1:11" s="15" customFormat="1" ht="20.25" customHeight="1" thickBot="1" x14ac:dyDescent="0.45">
      <c r="A7" s="16"/>
      <c r="B7" s="17"/>
      <c r="C7" s="17"/>
      <c r="D7" s="17"/>
      <c r="E7" s="17"/>
      <c r="F7" s="17"/>
      <c r="G7"/>
    </row>
    <row r="8" spans="1:11" s="22" customFormat="1" ht="18" customHeight="1" x14ac:dyDescent="0.4">
      <c r="A8" s="18" t="s">
        <v>3</v>
      </c>
      <c r="B8" s="19"/>
      <c r="C8" s="19"/>
      <c r="D8" s="19"/>
      <c r="E8" s="20"/>
      <c r="F8" s="21"/>
      <c r="G8"/>
    </row>
    <row r="9" spans="1:11" s="22" customFormat="1" ht="18" customHeight="1" x14ac:dyDescent="0.4">
      <c r="A9" s="23" t="s">
        <v>4</v>
      </c>
      <c r="B9" s="24">
        <v>106967.45940000001</v>
      </c>
      <c r="C9" s="25">
        <v>124438.15399999999</v>
      </c>
      <c r="D9" s="25">
        <v>133327.9284</v>
      </c>
      <c r="E9" s="25">
        <v>141880.64910000001</v>
      </c>
      <c r="F9" s="25">
        <v>151512.9198</v>
      </c>
      <c r="G9"/>
    </row>
    <row r="10" spans="1:11" s="22" customFormat="1" ht="18" customHeight="1" thickBot="1" x14ac:dyDescent="0.45">
      <c r="A10" s="26" t="s">
        <v>5</v>
      </c>
      <c r="B10" s="27"/>
      <c r="C10" s="25">
        <v>123904.76330000001</v>
      </c>
      <c r="D10" s="25">
        <v>130991.3042</v>
      </c>
      <c r="E10" s="25">
        <v>138470.6202</v>
      </c>
      <c r="F10" s="25">
        <v>147209.74799999999</v>
      </c>
      <c r="G10"/>
    </row>
    <row r="11" spans="1:11" s="22" customFormat="1" ht="18" customHeight="1" x14ac:dyDescent="0.4">
      <c r="A11" s="18" t="s">
        <v>6</v>
      </c>
      <c r="B11" s="19"/>
      <c r="C11" s="19"/>
      <c r="D11" s="19"/>
      <c r="E11" s="20"/>
      <c r="F11" s="21"/>
      <c r="G11"/>
    </row>
    <row r="12" spans="1:11" s="22" customFormat="1" ht="18" customHeight="1" x14ac:dyDescent="0.4">
      <c r="A12" s="23" t="str">
        <f>$A$9</f>
        <v>Базовый</v>
      </c>
      <c r="B12" s="28">
        <v>-3</v>
      </c>
      <c r="C12" s="29">
        <v>4.1599999999999966</v>
      </c>
      <c r="D12" s="29">
        <v>3.0400000000000063</v>
      </c>
      <c r="E12" s="29">
        <v>3.0300000000000011</v>
      </c>
      <c r="F12" s="29">
        <v>3.0400000000000063</v>
      </c>
      <c r="G12"/>
    </row>
    <row r="13" spans="1:11" s="22" customFormat="1" ht="18" customHeight="1" thickBot="1" x14ac:dyDescent="0.45">
      <c r="A13" s="26" t="str">
        <f>$A$10</f>
        <v>Консервативный</v>
      </c>
      <c r="B13" s="30"/>
      <c r="C13" s="31">
        <v>3.8509999999999991</v>
      </c>
      <c r="D13" s="31">
        <v>2.5</v>
      </c>
      <c r="E13" s="31">
        <v>2.5499999999999972</v>
      </c>
      <c r="F13" s="31">
        <v>2.7000000000000028</v>
      </c>
      <c r="G13"/>
    </row>
    <row r="14" spans="1:11" s="22" customFormat="1" ht="18" customHeight="1" x14ac:dyDescent="0.4">
      <c r="A14" s="18" t="s">
        <v>7</v>
      </c>
      <c r="B14" s="19"/>
      <c r="C14" s="19"/>
      <c r="D14" s="19"/>
      <c r="E14" s="20"/>
      <c r="F14" s="21"/>
      <c r="G14"/>
    </row>
    <row r="15" spans="1:11" s="22" customFormat="1" ht="18" customHeight="1" x14ac:dyDescent="0.4">
      <c r="A15" s="23" t="str">
        <f>$A$9</f>
        <v>Базовый</v>
      </c>
      <c r="B15" s="28">
        <v>0.90000000000000568</v>
      </c>
      <c r="C15" s="29">
        <v>11.686599999999999</v>
      </c>
      <c r="D15" s="29">
        <v>3.9829000000000008</v>
      </c>
      <c r="E15" s="29">
        <v>3.2853000000000065</v>
      </c>
      <c r="F15" s="29">
        <v>3.6384000000000043</v>
      </c>
      <c r="G15"/>
    </row>
    <row r="16" spans="1:11" s="22" customFormat="1" ht="18" customHeight="1" thickBot="1" x14ac:dyDescent="0.45">
      <c r="A16" s="26" t="str">
        <f>$A$10</f>
        <v>Консервативный</v>
      </c>
      <c r="B16" s="30"/>
      <c r="C16" s="31">
        <v>11.538700000000006</v>
      </c>
      <c r="D16" s="31">
        <v>3.1407999999999987</v>
      </c>
      <c r="E16" s="31">
        <v>3.0811999999999955</v>
      </c>
      <c r="F16" s="31">
        <v>3.5161999999999978</v>
      </c>
      <c r="G16"/>
    </row>
    <row r="17" spans="1:15" s="15" customFormat="1" ht="18" customHeight="1" x14ac:dyDescent="0.4">
      <c r="A17" s="18" t="s">
        <v>8</v>
      </c>
      <c r="B17" s="19"/>
      <c r="C17" s="19"/>
      <c r="D17" s="19"/>
      <c r="E17" s="20"/>
      <c r="F17" s="21"/>
      <c r="G17"/>
    </row>
    <row r="18" spans="1:15" s="15" customFormat="1" ht="18" customHeight="1" x14ac:dyDescent="0.4">
      <c r="A18" s="23" t="str">
        <f>$A$9</f>
        <v>Базовый</v>
      </c>
      <c r="B18" s="28">
        <v>41.397799999999997</v>
      </c>
      <c r="C18" s="29">
        <v>65.9863</v>
      </c>
      <c r="D18" s="29">
        <v>62.160899999999998</v>
      </c>
      <c r="E18" s="29">
        <v>58.3917</v>
      </c>
      <c r="F18" s="29">
        <v>55.683300000000003</v>
      </c>
      <c r="G18"/>
    </row>
    <row r="19" spans="1:15" s="15" customFormat="1" ht="18" customHeight="1" thickBot="1" x14ac:dyDescent="0.45">
      <c r="A19" s="23" t="str">
        <f>$A$10</f>
        <v>Консервативный</v>
      </c>
      <c r="B19" s="30"/>
      <c r="C19" s="31">
        <v>65.1631</v>
      </c>
      <c r="D19" s="31">
        <v>58.291699999999999</v>
      </c>
      <c r="E19" s="31">
        <v>54.212499999999999</v>
      </c>
      <c r="F19" s="31">
        <v>51.291699999999999</v>
      </c>
      <c r="G19"/>
      <c r="O19" s="32"/>
    </row>
    <row r="20" spans="1:15" s="15" customFormat="1" ht="30" x14ac:dyDescent="0.4">
      <c r="A20" s="18" t="s">
        <v>9</v>
      </c>
      <c r="B20" s="19"/>
      <c r="C20" s="19"/>
      <c r="D20" s="19"/>
      <c r="E20" s="20"/>
      <c r="F20" s="21"/>
      <c r="G20"/>
    </row>
    <row r="21" spans="1:15" s="15" customFormat="1" ht="18" customHeight="1" x14ac:dyDescent="0.4">
      <c r="A21" s="23" t="str">
        <f>$A$9</f>
        <v>Базовый</v>
      </c>
      <c r="B21" s="28">
        <v>71.9422</v>
      </c>
      <c r="C21" s="29">
        <v>73.589799999999997</v>
      </c>
      <c r="D21" s="29">
        <v>72.123400000000004</v>
      </c>
      <c r="E21" s="29">
        <v>72.715199999999996</v>
      </c>
      <c r="F21" s="29">
        <v>73.559399999999997</v>
      </c>
      <c r="G21"/>
    </row>
    <row r="22" spans="1:15" s="15" customFormat="1" ht="18" customHeight="1" thickBot="1" x14ac:dyDescent="0.45">
      <c r="A22" s="23" t="str">
        <f>$A$10</f>
        <v>Консервативный</v>
      </c>
      <c r="B22" s="30"/>
      <c r="C22" s="31">
        <v>73.864099999999993</v>
      </c>
      <c r="D22" s="31">
        <v>73.102699999999999</v>
      </c>
      <c r="E22" s="31">
        <v>73.795199999999994</v>
      </c>
      <c r="F22" s="31">
        <v>74.7363</v>
      </c>
      <c r="G22"/>
    </row>
    <row r="23" spans="1:15" s="15" customFormat="1" ht="18" customHeight="1" x14ac:dyDescent="0.4">
      <c r="A23" s="18" t="s">
        <v>10</v>
      </c>
      <c r="B23" s="19"/>
      <c r="C23" s="19"/>
      <c r="D23" s="19"/>
      <c r="E23" s="19"/>
      <c r="F23" s="21"/>
      <c r="G23"/>
    </row>
    <row r="24" spans="1:15" s="15" customFormat="1" ht="18" customHeight="1" x14ac:dyDescent="0.4">
      <c r="A24" s="23" t="str">
        <f>$A$9</f>
        <v>Базовый</v>
      </c>
      <c r="B24" s="28">
        <v>4.9099999999999966</v>
      </c>
      <c r="C24" s="29">
        <v>5.7660000000000053</v>
      </c>
      <c r="D24" s="29">
        <v>3.9669999999999987</v>
      </c>
      <c r="E24" s="29">
        <v>3.9950000000000045</v>
      </c>
      <c r="F24" s="29">
        <v>3.9909999999999997</v>
      </c>
      <c r="G24"/>
    </row>
    <row r="25" spans="1:15" s="15" customFormat="1" ht="18" customHeight="1" x14ac:dyDescent="0.4">
      <c r="A25" s="33" t="str">
        <f>$A$10</f>
        <v>Консервативный</v>
      </c>
      <c r="B25" s="34"/>
      <c r="C25" s="35">
        <v>5.9759999999999991</v>
      </c>
      <c r="D25" s="35">
        <v>3.632000000000005</v>
      </c>
      <c r="E25" s="35">
        <v>4.0280000000000058</v>
      </c>
      <c r="F25" s="35">
        <v>4.0229999999999961</v>
      </c>
      <c r="G25"/>
    </row>
    <row r="26" spans="1:15" s="15" customFormat="1" ht="18" customHeight="1" x14ac:dyDescent="0.4">
      <c r="A26" s="36" t="s">
        <v>11</v>
      </c>
      <c r="B26" s="37"/>
      <c r="C26" s="37"/>
      <c r="D26" s="37"/>
      <c r="E26" s="38"/>
      <c r="F26" s="39"/>
      <c r="G26"/>
    </row>
    <row r="27" spans="1:15" s="15" customFormat="1" ht="18" customHeight="1" x14ac:dyDescent="0.4">
      <c r="A27" s="23" t="str">
        <f>$A$9</f>
        <v>Базовый</v>
      </c>
      <c r="B27" s="28">
        <v>3.3799999999999955</v>
      </c>
      <c r="C27" s="29">
        <v>6.0010000000000048</v>
      </c>
      <c r="D27" s="29">
        <v>4.3239999999999981</v>
      </c>
      <c r="E27" s="29">
        <v>3.9599999999999937</v>
      </c>
      <c r="F27" s="29">
        <v>3.980000000000004</v>
      </c>
      <c r="G27"/>
    </row>
    <row r="28" spans="1:15" s="15" customFormat="1" ht="18" customHeight="1" thickBot="1" x14ac:dyDescent="0.45">
      <c r="A28" s="26" t="str">
        <f>$A$10</f>
        <v>Консервативный</v>
      </c>
      <c r="B28" s="30"/>
      <c r="C28" s="31">
        <v>6.0729999999999933</v>
      </c>
      <c r="D28" s="31">
        <v>4.3829999999999956</v>
      </c>
      <c r="E28" s="31">
        <v>3.9549999999999983</v>
      </c>
      <c r="F28" s="31">
        <v>4.0120000000000005</v>
      </c>
      <c r="G28"/>
    </row>
    <row r="29" spans="1:15" s="22" customFormat="1" ht="18" customHeight="1" x14ac:dyDescent="0.4">
      <c r="A29" s="18" t="s">
        <v>12</v>
      </c>
      <c r="B29" s="19"/>
      <c r="C29" s="19"/>
      <c r="D29" s="19"/>
      <c r="E29" s="20"/>
      <c r="F29" s="21"/>
      <c r="G29"/>
    </row>
    <row r="30" spans="1:15" ht="18" customHeight="1" x14ac:dyDescent="0.2">
      <c r="A30" s="23" t="str">
        <f>$A$9</f>
        <v>Базовый</v>
      </c>
      <c r="B30" s="28">
        <v>-2.0999999999999943</v>
      </c>
      <c r="C30" s="29">
        <v>4.2284036399999962</v>
      </c>
      <c r="D30" s="29">
        <v>3.27934956</v>
      </c>
      <c r="E30" s="29">
        <v>2.3791395399999971</v>
      </c>
      <c r="F30" s="29">
        <v>2.2349785199999985</v>
      </c>
      <c r="G30"/>
    </row>
    <row r="31" spans="1:15" ht="18" customHeight="1" thickBot="1" x14ac:dyDescent="0.25">
      <c r="A31" s="23" t="str">
        <f>$A$10</f>
        <v>Консервативный</v>
      </c>
      <c r="B31" s="30"/>
      <c r="C31" s="31">
        <v>4.2284036399999962</v>
      </c>
      <c r="D31" s="31">
        <v>2.8269954000000013</v>
      </c>
      <c r="E31" s="31">
        <v>1.8329844999999949</v>
      </c>
      <c r="F31" s="31">
        <v>2.1913092300000017</v>
      </c>
      <c r="G31"/>
    </row>
    <row r="32" spans="1:15" s="22" customFormat="1" ht="18" customHeight="1" x14ac:dyDescent="0.4">
      <c r="A32" s="18" t="s">
        <v>13</v>
      </c>
      <c r="B32" s="19"/>
      <c r="C32" s="19"/>
      <c r="D32" s="19"/>
      <c r="E32" s="20"/>
      <c r="F32" s="21"/>
      <c r="G32"/>
    </row>
    <row r="33" spans="1:9" s="22" customFormat="1" ht="18" customHeight="1" x14ac:dyDescent="0.4">
      <c r="A33" s="23" t="str">
        <f>$A$9</f>
        <v>Базовый</v>
      </c>
      <c r="B33" s="28">
        <v>-1.4000000000000057</v>
      </c>
      <c r="C33" s="29">
        <v>4.5</v>
      </c>
      <c r="D33" s="29">
        <v>4.7999999999999972</v>
      </c>
      <c r="E33" s="29">
        <v>5.0999999999999943</v>
      </c>
      <c r="F33" s="29">
        <v>5.2999999999999972</v>
      </c>
      <c r="G33"/>
    </row>
    <row r="34" spans="1:9" s="22" customFormat="1" ht="18" customHeight="1" thickBot="1" x14ac:dyDescent="0.45">
      <c r="A34" s="23" t="str">
        <f>$A$10</f>
        <v>Консервативный</v>
      </c>
      <c r="B34" s="30"/>
      <c r="C34" s="31">
        <v>4.2999999999999972</v>
      </c>
      <c r="D34" s="31">
        <v>3.7999999999999972</v>
      </c>
      <c r="E34" s="31">
        <v>4</v>
      </c>
      <c r="F34" s="31">
        <v>4.2000000000000028</v>
      </c>
      <c r="G34"/>
    </row>
    <row r="35" spans="1:9" s="22" customFormat="1" ht="18" customHeight="1" x14ac:dyDescent="0.4">
      <c r="A35" s="18" t="s">
        <v>14</v>
      </c>
      <c r="B35" s="19"/>
      <c r="C35" s="19"/>
      <c r="D35" s="19"/>
      <c r="E35" s="20"/>
      <c r="F35" s="21"/>
      <c r="G35"/>
    </row>
    <row r="36" spans="1:9" s="22" customFormat="1" ht="18" customHeight="1" x14ac:dyDescent="0.4">
      <c r="A36" s="23" t="str">
        <f>$A$9</f>
        <v>Базовый</v>
      </c>
      <c r="B36" s="28">
        <v>-14.799999999999997</v>
      </c>
      <c r="C36" s="29">
        <v>16.680000000000007</v>
      </c>
      <c r="D36" s="29">
        <v>3.7999999999999972</v>
      </c>
      <c r="E36" s="29">
        <v>3.0999999999999943</v>
      </c>
      <c r="F36" s="29">
        <v>3.0999999999999943</v>
      </c>
      <c r="G36"/>
    </row>
    <row r="37" spans="1:9" s="22" customFormat="1" ht="18" customHeight="1" thickBot="1" x14ac:dyDescent="0.45">
      <c r="A37" s="26" t="str">
        <f>$A$10</f>
        <v>Консервативный</v>
      </c>
      <c r="B37" s="30"/>
      <c r="C37" s="31">
        <v>15.299999999999997</v>
      </c>
      <c r="D37" s="31">
        <v>3.5999999999999943</v>
      </c>
      <c r="E37" s="31">
        <v>3</v>
      </c>
      <c r="F37" s="31">
        <v>3</v>
      </c>
      <c r="G37"/>
    </row>
    <row r="38" spans="1:9" s="22" customFormat="1" ht="18" customHeight="1" x14ac:dyDescent="0.4">
      <c r="A38" s="18" t="s">
        <v>15</v>
      </c>
      <c r="B38" s="19"/>
      <c r="C38" s="19"/>
      <c r="D38" s="19"/>
      <c r="E38" s="20"/>
      <c r="F38" s="21"/>
      <c r="G38"/>
    </row>
    <row r="39" spans="1:9" s="22" customFormat="1" ht="18" customHeight="1" x14ac:dyDescent="0.4">
      <c r="A39" s="23" t="str">
        <f>$A$9</f>
        <v>Базовый</v>
      </c>
      <c r="B39" s="28">
        <v>-3.2000000000000028</v>
      </c>
      <c r="C39" s="29">
        <v>6.9000000000000057</v>
      </c>
      <c r="D39" s="29">
        <v>2.7999999999999972</v>
      </c>
      <c r="E39" s="29">
        <v>2.9000000000000057</v>
      </c>
      <c r="F39" s="29">
        <v>2.9000000000000057</v>
      </c>
      <c r="G39"/>
    </row>
    <row r="40" spans="1:9" s="22" customFormat="1" ht="18" customHeight="1" thickBot="1" x14ac:dyDescent="0.45">
      <c r="A40" s="23" t="str">
        <f>$A$10</f>
        <v>Консервативный</v>
      </c>
      <c r="B40" s="30"/>
      <c r="C40" s="31">
        <v>6</v>
      </c>
      <c r="D40" s="31">
        <v>2.2999999999999972</v>
      </c>
      <c r="E40" s="31">
        <v>2.4000000000000057</v>
      </c>
      <c r="F40" s="31">
        <v>2.4000000000000057</v>
      </c>
      <c r="G40"/>
    </row>
    <row r="41" spans="1:9" s="22" customFormat="1" ht="30" x14ac:dyDescent="0.4">
      <c r="A41" s="18" t="s">
        <v>16</v>
      </c>
      <c r="B41" s="19"/>
      <c r="C41" s="19"/>
      <c r="D41" s="19"/>
      <c r="E41" s="20"/>
      <c r="F41" s="21"/>
      <c r="G41"/>
    </row>
    <row r="42" spans="1:9" s="22" customFormat="1" ht="18" customHeight="1" x14ac:dyDescent="0.4">
      <c r="A42" s="23" t="str">
        <f>$A$9</f>
        <v>Базовый</v>
      </c>
      <c r="B42" s="28">
        <v>-2.7999999999999972</v>
      </c>
      <c r="C42" s="29">
        <v>2.955600000000004</v>
      </c>
      <c r="D42" s="29">
        <v>2.3619999999999948</v>
      </c>
      <c r="E42" s="29">
        <v>2.5310000000000059</v>
      </c>
      <c r="F42" s="29">
        <v>2.4853999999999985</v>
      </c>
      <c r="G42"/>
    </row>
    <row r="43" spans="1:9" s="22" customFormat="1" ht="18" customHeight="1" thickBot="1" x14ac:dyDescent="0.45">
      <c r="A43" s="23" t="str">
        <f>$A$10</f>
        <v>Консервативный</v>
      </c>
      <c r="B43" s="30"/>
      <c r="C43" s="31">
        <v>2.6233000000000004</v>
      </c>
      <c r="D43" s="31">
        <v>1.9201999999999941</v>
      </c>
      <c r="E43" s="31">
        <v>1.9635999999999996</v>
      </c>
      <c r="F43" s="31">
        <v>1.9544999999999959</v>
      </c>
      <c r="G43"/>
    </row>
    <row r="44" spans="1:9" s="22" customFormat="1" ht="18" customHeight="1" x14ac:dyDescent="0.4">
      <c r="A44" s="18" t="s">
        <v>17</v>
      </c>
      <c r="B44" s="19"/>
      <c r="C44" s="19"/>
      <c r="D44" s="19"/>
      <c r="E44" s="20"/>
      <c r="F44" s="21"/>
      <c r="G44"/>
    </row>
    <row r="45" spans="1:9" s="22" customFormat="1" ht="18" customHeight="1" x14ac:dyDescent="0.4">
      <c r="A45" s="23" t="str">
        <f>$A$9</f>
        <v>Базовый</v>
      </c>
      <c r="B45" s="28">
        <v>3.7727000000000004</v>
      </c>
      <c r="C45" s="29">
        <v>3.109099999999998</v>
      </c>
      <c r="D45" s="29">
        <v>2.4304000000000059</v>
      </c>
      <c r="E45" s="29">
        <v>2.4583999999999975</v>
      </c>
      <c r="F45" s="29">
        <v>2.497799999999998</v>
      </c>
      <c r="G45"/>
      <c r="H45" s="40"/>
      <c r="I45" s="41"/>
    </row>
    <row r="46" spans="1:9" s="22" customFormat="1" ht="18" customHeight="1" thickBot="1" x14ac:dyDescent="0.45">
      <c r="A46" s="26" t="str">
        <f>$A$10</f>
        <v>Консервативный</v>
      </c>
      <c r="B46" s="30"/>
      <c r="C46" s="31">
        <v>2.828000000000003</v>
      </c>
      <c r="D46" s="31">
        <v>2.0060000000000002</v>
      </c>
      <c r="E46" s="31">
        <v>2.1795000000000044</v>
      </c>
      <c r="F46" s="31">
        <v>2.1711999999999989</v>
      </c>
      <c r="G46"/>
    </row>
    <row r="47" spans="1:9" s="22" customFormat="1" ht="18" customHeight="1" x14ac:dyDescent="0.4">
      <c r="A47" s="18" t="s">
        <v>18</v>
      </c>
      <c r="B47" s="19"/>
      <c r="C47" s="19"/>
      <c r="D47" s="19"/>
      <c r="E47" s="20"/>
      <c r="F47" s="21"/>
      <c r="G47"/>
    </row>
    <row r="48" spans="1:9" s="22" customFormat="1" ht="18" customHeight="1" x14ac:dyDescent="0.4">
      <c r="A48" s="23" t="str">
        <f>$A$9</f>
        <v>Базовый</v>
      </c>
      <c r="B48" s="28">
        <v>-1.1704000000000008</v>
      </c>
      <c r="C48" s="29">
        <v>2.602099999999993</v>
      </c>
      <c r="D48" s="29">
        <v>2.6447000000000003</v>
      </c>
      <c r="E48" s="29">
        <v>2.6801999999999992</v>
      </c>
      <c r="F48" s="29">
        <v>2.7907000000000011</v>
      </c>
      <c r="G48"/>
    </row>
    <row r="49" spans="1:8" s="22" customFormat="1" ht="18" customHeight="1" thickBot="1" x14ac:dyDescent="0.45">
      <c r="A49" s="26" t="str">
        <f>$A$10</f>
        <v>Консервативный</v>
      </c>
      <c r="B49" s="30"/>
      <c r="C49" s="31">
        <v>2.4492999999999938</v>
      </c>
      <c r="D49" s="31">
        <v>2.3696000000000055</v>
      </c>
      <c r="E49" s="31">
        <v>2.3018000000000001</v>
      </c>
      <c r="F49" s="31">
        <v>2.459699999999998</v>
      </c>
      <c r="G49"/>
    </row>
    <row r="50" spans="1:8" s="22" customFormat="1" ht="18" customHeight="1" x14ac:dyDescent="0.4">
      <c r="A50" s="18" t="s">
        <v>19</v>
      </c>
      <c r="B50" s="19"/>
      <c r="C50" s="19"/>
      <c r="D50" s="19"/>
      <c r="E50" s="20"/>
      <c r="F50" s="21"/>
      <c r="G50"/>
    </row>
    <row r="51" spans="1:8" s="22" customFormat="1" ht="18" customHeight="1" x14ac:dyDescent="0.4">
      <c r="A51" s="23" t="str">
        <f>$A$9</f>
        <v>Базовый</v>
      </c>
      <c r="B51" s="28">
        <v>333.37470000000002</v>
      </c>
      <c r="C51" s="29">
        <v>454.73270000000002</v>
      </c>
      <c r="D51" s="29">
        <v>486.00540000000001</v>
      </c>
      <c r="E51" s="29">
        <v>491.41230000000002</v>
      </c>
      <c r="F51" s="29">
        <v>499.65690000000001</v>
      </c>
      <c r="G51"/>
    </row>
    <row r="52" spans="1:8" s="22" customFormat="1" ht="18" customHeight="1" x14ac:dyDescent="0.4">
      <c r="A52" s="23" t="str">
        <f>$A$10</f>
        <v>Консервативный</v>
      </c>
      <c r="B52" s="28"/>
      <c r="C52" s="31">
        <v>449.9579</v>
      </c>
      <c r="D52" s="31">
        <v>461.97289999999998</v>
      </c>
      <c r="E52" s="31">
        <v>458.51420000000002</v>
      </c>
      <c r="F52" s="31">
        <v>463.59410000000003</v>
      </c>
      <c r="G52"/>
    </row>
    <row r="53" spans="1:8" s="22" customFormat="1" ht="18" customHeight="1" x14ac:dyDescent="0.4">
      <c r="A53" s="36" t="s">
        <v>20</v>
      </c>
      <c r="B53" s="42"/>
      <c r="C53" s="37"/>
      <c r="D53" s="43"/>
      <c r="E53" s="44"/>
      <c r="F53" s="39"/>
      <c r="G53"/>
      <c r="H53" s="45"/>
    </row>
    <row r="54" spans="1:8" s="22" customFormat="1" ht="18" customHeight="1" x14ac:dyDescent="0.4">
      <c r="A54" s="23" t="str">
        <f>$A$9</f>
        <v>Базовый</v>
      </c>
      <c r="B54" s="28">
        <v>-1.4000000000000057</v>
      </c>
      <c r="C54" s="29">
        <v>5.1022999999999996</v>
      </c>
      <c r="D54" s="29">
        <v>6.2980000000000018</v>
      </c>
      <c r="E54" s="29">
        <v>3.2562000000000069</v>
      </c>
      <c r="F54" s="29">
        <v>2.8250000000000028</v>
      </c>
      <c r="G54"/>
    </row>
    <row r="55" spans="1:8" s="22" customFormat="1" ht="18" customHeight="1" x14ac:dyDescent="0.4">
      <c r="A55" s="23" t="str">
        <f>$A$10</f>
        <v>Консервативный</v>
      </c>
      <c r="B55" s="28"/>
      <c r="C55" s="31">
        <v>4.7934000000000054</v>
      </c>
      <c r="D55" s="31">
        <v>5.283299999999997</v>
      </c>
      <c r="E55" s="31">
        <v>2.1696000000000026</v>
      </c>
      <c r="F55" s="31">
        <v>2.7335000000000065</v>
      </c>
      <c r="G55"/>
    </row>
    <row r="56" spans="1:8" s="22" customFormat="1" ht="18" customHeight="1" x14ac:dyDescent="0.4">
      <c r="A56" s="36" t="s">
        <v>21</v>
      </c>
      <c r="B56" s="37"/>
      <c r="C56" s="37"/>
      <c r="D56" s="37"/>
      <c r="E56" s="38"/>
      <c r="F56" s="39"/>
      <c r="G56"/>
    </row>
    <row r="57" spans="1:8" s="22" customFormat="1" ht="18" customHeight="1" x14ac:dyDescent="0.4">
      <c r="A57" s="23" t="str">
        <f>$A$9</f>
        <v>Базовый</v>
      </c>
      <c r="B57" s="28">
        <v>22.421500000000002</v>
      </c>
      <c r="C57" s="29">
        <v>26.8918</v>
      </c>
      <c r="D57" s="29">
        <v>26.290299999999998</v>
      </c>
      <c r="E57" s="29">
        <v>25.185400000000001</v>
      </c>
      <c r="F57" s="29">
        <v>24.258299999999998</v>
      </c>
      <c r="G57"/>
    </row>
    <row r="58" spans="1:8" s="22" customFormat="1" ht="18" customHeight="1" thickBot="1" x14ac:dyDescent="0.45">
      <c r="A58" s="26" t="str">
        <f>$A$10</f>
        <v>Консервативный</v>
      </c>
      <c r="B58" s="30"/>
      <c r="C58" s="31">
        <v>26.823599999999999</v>
      </c>
      <c r="D58" s="31">
        <v>25.781500000000001</v>
      </c>
      <c r="E58" s="31">
        <v>24.435600000000001</v>
      </c>
      <c r="F58" s="31">
        <v>23.536000000000001</v>
      </c>
      <c r="G58"/>
    </row>
    <row r="59" spans="1:8" s="22" customFormat="1" ht="18" customHeight="1" x14ac:dyDescent="0.4">
      <c r="A59" s="18" t="s">
        <v>22</v>
      </c>
      <c r="B59" s="19"/>
      <c r="C59" s="19"/>
      <c r="D59" s="19"/>
      <c r="E59" s="20"/>
      <c r="F59" s="21"/>
      <c r="G59"/>
    </row>
    <row r="60" spans="1:8" s="22" customFormat="1" ht="18" customHeight="1" x14ac:dyDescent="0.4">
      <c r="A60" s="46" t="str">
        <f>$A$9</f>
        <v>Базовый</v>
      </c>
      <c r="B60" s="28">
        <v>183.01830000000001</v>
      </c>
      <c r="C60" s="29">
        <v>221.0625</v>
      </c>
      <c r="D60" s="29">
        <v>234.98920000000001</v>
      </c>
      <c r="E60" s="29">
        <v>252.71850000000001</v>
      </c>
      <c r="F60" s="29">
        <v>274.18209999999999</v>
      </c>
      <c r="G60"/>
    </row>
    <row r="61" spans="1:8" s="22" customFormat="1" ht="18" customHeight="1" x14ac:dyDescent="0.4">
      <c r="A61" s="46" t="str">
        <f>$A$10</f>
        <v>Консервативный</v>
      </c>
      <c r="B61" s="28"/>
      <c r="C61" s="31">
        <v>219.20930000000001</v>
      </c>
      <c r="D61" s="31">
        <v>227.80889999999999</v>
      </c>
      <c r="E61" s="31">
        <v>240.3458</v>
      </c>
      <c r="F61" s="31">
        <v>256.57780000000002</v>
      </c>
      <c r="G61"/>
    </row>
    <row r="62" spans="1:8" s="22" customFormat="1" ht="18" customHeight="1" x14ac:dyDescent="0.4">
      <c r="A62" s="36" t="s">
        <v>23</v>
      </c>
      <c r="B62" s="42"/>
      <c r="C62" s="37"/>
      <c r="D62" s="43"/>
      <c r="E62" s="44"/>
      <c r="F62" s="39"/>
      <c r="G62"/>
    </row>
    <row r="63" spans="1:8" s="22" customFormat="1" ht="18" customHeight="1" x14ac:dyDescent="0.4">
      <c r="A63" s="23" t="str">
        <f>$A$9</f>
        <v>Базовый</v>
      </c>
      <c r="B63" s="28">
        <v>6.2706000000000017</v>
      </c>
      <c r="C63" s="29">
        <v>7.1988999999999947</v>
      </c>
      <c r="D63" s="29">
        <v>3.4906000000000006</v>
      </c>
      <c r="E63" s="29">
        <v>4.883499999999998</v>
      </c>
      <c r="F63" s="29">
        <v>5.9863</v>
      </c>
      <c r="G63"/>
    </row>
    <row r="64" spans="1:8" s="22" customFormat="1" ht="18" customHeight="1" x14ac:dyDescent="0.4">
      <c r="A64" s="23" t="str">
        <f>$A$10</f>
        <v>Консервативный</v>
      </c>
      <c r="B64" s="28"/>
      <c r="C64" s="31">
        <v>6.6362000000000023</v>
      </c>
      <c r="D64" s="31">
        <v>2.0123999999999995</v>
      </c>
      <c r="E64" s="31">
        <v>3.6633000000000067</v>
      </c>
      <c r="F64" s="31">
        <v>4.6042000000000058</v>
      </c>
      <c r="G64"/>
    </row>
    <row r="65" spans="1:33" s="22" customFormat="1" ht="18" customHeight="1" x14ac:dyDescent="0.4">
      <c r="A65" s="36" t="s">
        <v>21</v>
      </c>
      <c r="B65" s="37"/>
      <c r="C65" s="37"/>
      <c r="D65" s="37"/>
      <c r="E65" s="38"/>
      <c r="F65" s="39"/>
      <c r="G65"/>
    </row>
    <row r="66" spans="1:33" s="22" customFormat="1" ht="18" customHeight="1" x14ac:dyDescent="0.4">
      <c r="A66" s="23" t="str">
        <f>$A$9</f>
        <v>Базовый</v>
      </c>
      <c r="B66" s="28">
        <v>12.309100000000001</v>
      </c>
      <c r="C66" s="29">
        <v>13.0731</v>
      </c>
      <c r="D66" s="29">
        <v>12.7117</v>
      </c>
      <c r="E66" s="29">
        <v>12.9521</v>
      </c>
      <c r="F66" s="29">
        <v>13.311500000000001</v>
      </c>
      <c r="G66"/>
    </row>
    <row r="67" spans="1:33" s="22" customFormat="1" ht="18" customHeight="1" thickBot="1" x14ac:dyDescent="0.45">
      <c r="A67" s="23" t="str">
        <f>$A$10</f>
        <v>Консервативный</v>
      </c>
      <c r="B67" s="30"/>
      <c r="C67" s="31">
        <v>13.0679</v>
      </c>
      <c r="D67" s="31">
        <v>12.7134</v>
      </c>
      <c r="E67" s="31">
        <v>12.8088</v>
      </c>
      <c r="F67" s="31">
        <v>13.0261</v>
      </c>
      <c r="G67"/>
    </row>
    <row r="68" spans="1:33" s="22" customFormat="1" ht="18" customHeight="1" x14ac:dyDescent="0.4">
      <c r="A68" s="18" t="s">
        <v>24</v>
      </c>
      <c r="B68" s="19"/>
      <c r="C68" s="19"/>
      <c r="D68" s="19"/>
      <c r="E68" s="20"/>
      <c r="F68" s="21"/>
      <c r="G68"/>
    </row>
    <row r="69" spans="1:33" s="22" customFormat="1" ht="18" customHeight="1" x14ac:dyDescent="0.4">
      <c r="A69" s="46" t="str">
        <f>$A$9</f>
        <v>Базовый</v>
      </c>
      <c r="B69" s="28">
        <v>150.35640000000001</v>
      </c>
      <c r="C69" s="29">
        <v>233.67019999999999</v>
      </c>
      <c r="D69" s="29">
        <v>251.0162</v>
      </c>
      <c r="E69" s="29">
        <v>238.69390000000001</v>
      </c>
      <c r="F69" s="29">
        <v>225.47479999999999</v>
      </c>
      <c r="G69"/>
    </row>
    <row r="70" spans="1:33" s="22" customFormat="1" ht="18" customHeight="1" x14ac:dyDescent="0.4">
      <c r="A70" s="46" t="str">
        <f>$A$10</f>
        <v>Консервативный</v>
      </c>
      <c r="B70" s="28"/>
      <c r="C70" s="31">
        <v>230.74860000000001</v>
      </c>
      <c r="D70" s="31">
        <v>234.16399999999999</v>
      </c>
      <c r="E70" s="31">
        <v>218.16839999999999</v>
      </c>
      <c r="F70" s="31">
        <v>207.0163</v>
      </c>
      <c r="G70"/>
    </row>
    <row r="71" spans="1:33" s="22" customFormat="1" ht="18" customHeight="1" x14ac:dyDescent="0.4">
      <c r="A71" s="36" t="s">
        <v>23</v>
      </c>
      <c r="B71" s="42"/>
      <c r="C71" s="37"/>
      <c r="D71" s="43"/>
      <c r="E71" s="44"/>
      <c r="F71" s="39"/>
      <c r="G71"/>
    </row>
    <row r="72" spans="1:33" s="22" customFormat="1" ht="18" customHeight="1" x14ac:dyDescent="0.4">
      <c r="A72" s="23" t="str">
        <f>$A$9</f>
        <v>Базовый</v>
      </c>
      <c r="B72" s="28">
        <v>-7.2068000000000012</v>
      </c>
      <c r="C72" s="29">
        <v>2.5502999999999929</v>
      </c>
      <c r="D72" s="29">
        <v>8.9539000000000044</v>
      </c>
      <c r="E72" s="29">
        <v>1.7327999999999975</v>
      </c>
      <c r="F72" s="29">
        <v>-0.52200000000000557</v>
      </c>
      <c r="G72"/>
    </row>
    <row r="73" spans="1:33" s="22" customFormat="1" ht="18" customHeight="1" x14ac:dyDescent="0.4">
      <c r="A73" s="23" t="str">
        <f>$A$10</f>
        <v>Консервативный</v>
      </c>
      <c r="B73" s="28"/>
      <c r="C73" s="31">
        <v>2.5502999999999929</v>
      </c>
      <c r="D73" s="31">
        <v>8.3906999999999954</v>
      </c>
      <c r="E73" s="31">
        <v>0.71639999999999304</v>
      </c>
      <c r="F73" s="31">
        <v>0.67270000000000607</v>
      </c>
      <c r="G73"/>
    </row>
    <row r="74" spans="1:33" s="22" customFormat="1" ht="18" customHeight="1" x14ac:dyDescent="0.4">
      <c r="A74" s="36" t="s">
        <v>21</v>
      </c>
      <c r="B74" s="37"/>
      <c r="C74" s="37"/>
      <c r="D74" s="37"/>
      <c r="E74" s="38"/>
      <c r="F74" s="39"/>
      <c r="G74"/>
      <c r="H74" s="45"/>
    </row>
    <row r="75" spans="1:33" s="22" customFormat="1" ht="18" customHeight="1" x14ac:dyDescent="0.4">
      <c r="A75" s="23" t="str">
        <f>$A$9</f>
        <v>Базовый</v>
      </c>
      <c r="B75" s="28">
        <v>10.112399999999999</v>
      </c>
      <c r="C75" s="29">
        <v>13.8187</v>
      </c>
      <c r="D75" s="29">
        <v>13.5787</v>
      </c>
      <c r="E75" s="29">
        <v>12.2333</v>
      </c>
      <c r="F75" s="29">
        <v>10.9468</v>
      </c>
      <c r="G75"/>
    </row>
    <row r="76" spans="1:33" s="22" customFormat="1" ht="18" customHeight="1" thickBot="1" x14ac:dyDescent="0.45">
      <c r="A76" s="26" t="str">
        <f>$A$10</f>
        <v>Консервативный</v>
      </c>
      <c r="B76" s="30"/>
      <c r="C76" s="31">
        <v>13.755800000000001</v>
      </c>
      <c r="D76" s="31">
        <v>13.068099999999999</v>
      </c>
      <c r="E76" s="31">
        <v>11.626899999999999</v>
      </c>
      <c r="F76" s="31">
        <v>10.5099</v>
      </c>
      <c r="G76"/>
      <c r="Z76" s="47"/>
      <c r="AA76" s="47"/>
      <c r="AB76" s="47"/>
      <c r="AC76" s="47"/>
      <c r="AD76" s="47"/>
      <c r="AE76" s="48"/>
      <c r="AF76" s="48"/>
      <c r="AG76" s="48"/>
    </row>
    <row r="77" spans="1:33" s="22" customFormat="1" ht="18" customHeight="1" x14ac:dyDescent="0.4">
      <c r="A77" s="18" t="s">
        <v>25</v>
      </c>
      <c r="B77" s="19"/>
      <c r="C77" s="19"/>
      <c r="D77" s="19"/>
      <c r="E77" s="20"/>
      <c r="F77" s="21"/>
      <c r="G77"/>
    </row>
    <row r="78" spans="1:33" s="22" customFormat="1" ht="18" customHeight="1" x14ac:dyDescent="0.4">
      <c r="A78" s="23" t="str">
        <f>$A$9</f>
        <v>Базовый</v>
      </c>
      <c r="B78" s="28">
        <v>239.64019999999999</v>
      </c>
      <c r="C78" s="29">
        <v>289.99360000000001</v>
      </c>
      <c r="D78" s="29">
        <v>300.93349999999998</v>
      </c>
      <c r="E78" s="29">
        <v>313.4434</v>
      </c>
      <c r="F78" s="29">
        <v>325.81450000000001</v>
      </c>
      <c r="G78"/>
    </row>
    <row r="79" spans="1:33" s="22" customFormat="1" ht="18" customHeight="1" x14ac:dyDescent="0.4">
      <c r="A79" s="46" t="str">
        <f>$A$10</f>
        <v>Консервативный</v>
      </c>
      <c r="B79" s="28"/>
      <c r="C79" s="31">
        <v>288.85820000000001</v>
      </c>
      <c r="D79" s="31">
        <v>295.82769999999999</v>
      </c>
      <c r="E79" s="31">
        <v>306.61610000000002</v>
      </c>
      <c r="F79" s="31">
        <v>317.6028</v>
      </c>
      <c r="G79"/>
    </row>
    <row r="80" spans="1:33" s="22" customFormat="1" ht="18" customHeight="1" x14ac:dyDescent="0.4">
      <c r="A80" s="49" t="s">
        <v>20</v>
      </c>
      <c r="B80" s="37"/>
      <c r="C80" s="37"/>
      <c r="D80" s="43"/>
      <c r="E80" s="44"/>
      <c r="F80" s="39"/>
      <c r="G80"/>
      <c r="H80" s="45"/>
    </row>
    <row r="81" spans="1:8" s="22" customFormat="1" ht="18" customHeight="1" x14ac:dyDescent="0.4">
      <c r="A81" s="23" t="str">
        <f>$A$9</f>
        <v>Базовый</v>
      </c>
      <c r="B81" s="28">
        <v>-3.4000000000000057</v>
      </c>
      <c r="C81" s="29">
        <v>14.404799999999994</v>
      </c>
      <c r="D81" s="29">
        <v>3.1911999999999949</v>
      </c>
      <c r="E81" s="29">
        <v>2.7767000000000053</v>
      </c>
      <c r="F81" s="29">
        <v>2.6466999999999956</v>
      </c>
      <c r="G81"/>
    </row>
    <row r="82" spans="1:8" s="22" customFormat="1" ht="18" customHeight="1" x14ac:dyDescent="0.4">
      <c r="A82" s="46" t="str">
        <f>$A$10</f>
        <v>Консервативный</v>
      </c>
      <c r="B82" s="28"/>
      <c r="C82" s="31">
        <v>13.563699999999997</v>
      </c>
      <c r="D82" s="31">
        <v>2.4802999999999997</v>
      </c>
      <c r="E82" s="31">
        <v>2.1844999999999999</v>
      </c>
      <c r="F82" s="31">
        <v>2.1153000000000048</v>
      </c>
      <c r="G82"/>
    </row>
    <row r="83" spans="1:8" s="22" customFormat="1" ht="18" customHeight="1" x14ac:dyDescent="0.4">
      <c r="A83" s="49" t="s">
        <v>21</v>
      </c>
      <c r="B83" s="37"/>
      <c r="C83" s="37"/>
      <c r="D83" s="37"/>
      <c r="E83" s="38"/>
      <c r="F83" s="39"/>
      <c r="G83"/>
      <c r="H83" s="45"/>
    </row>
    <row r="84" spans="1:8" s="22" customFormat="1" ht="18" customHeight="1" x14ac:dyDescent="0.4">
      <c r="A84" s="23" t="str">
        <f>$A$9</f>
        <v>Базовый</v>
      </c>
      <c r="B84" s="28">
        <v>16.1173</v>
      </c>
      <c r="C84" s="29">
        <v>17.1495</v>
      </c>
      <c r="D84" s="29">
        <v>16.2789</v>
      </c>
      <c r="E84" s="29">
        <v>16.064299999999999</v>
      </c>
      <c r="F84" s="29">
        <v>15.818300000000001</v>
      </c>
      <c r="G84"/>
    </row>
    <row r="85" spans="1:8" s="22" customFormat="1" ht="18" customHeight="1" thickBot="1" x14ac:dyDescent="0.45">
      <c r="A85" s="26" t="str">
        <f>$A$10</f>
        <v>Консервативный</v>
      </c>
      <c r="B85" s="30"/>
      <c r="C85" s="31">
        <v>17.219899999999999</v>
      </c>
      <c r="D85" s="31">
        <v>16.509399999999999</v>
      </c>
      <c r="E85" s="31">
        <v>16.340499999999999</v>
      </c>
      <c r="F85" s="31">
        <v>16.124199999999998</v>
      </c>
      <c r="G85"/>
    </row>
    <row r="86" spans="1:8" ht="18" customHeight="1" x14ac:dyDescent="0.25">
      <c r="A86" s="18" t="s">
        <v>26</v>
      </c>
      <c r="B86" s="19"/>
      <c r="C86" s="19"/>
      <c r="D86" s="19"/>
      <c r="E86" s="20"/>
      <c r="F86" s="21"/>
      <c r="G86"/>
    </row>
    <row r="87" spans="1:8" ht="18" customHeight="1" x14ac:dyDescent="0.2">
      <c r="A87" s="23" t="str">
        <f>$A$9</f>
        <v>Базовый</v>
      </c>
      <c r="B87" s="28">
        <v>5.7676999999999996</v>
      </c>
      <c r="C87" s="29">
        <v>4.9898999999999996</v>
      </c>
      <c r="D87" s="29">
        <v>4.6478999999999999</v>
      </c>
      <c r="E87" s="29">
        <v>4.5717999999999996</v>
      </c>
      <c r="F87" s="29">
        <v>4.5605000000000002</v>
      </c>
      <c r="G87"/>
    </row>
    <row r="88" spans="1:8" ht="18" customHeight="1" thickBot="1" x14ac:dyDescent="0.25">
      <c r="A88" s="26" t="str">
        <f>$A$10</f>
        <v>Консервативный</v>
      </c>
      <c r="B88" s="30"/>
      <c r="C88" s="31">
        <v>5.1307</v>
      </c>
      <c r="D88" s="31">
        <v>4.7766999999999999</v>
      </c>
      <c r="E88" s="31">
        <v>4.6740000000000004</v>
      </c>
      <c r="F88" s="31">
        <v>4.6628999999999996</v>
      </c>
      <c r="G88"/>
    </row>
    <row r="89" spans="1:8" ht="18" customHeight="1" x14ac:dyDescent="0.25">
      <c r="A89" s="18" t="s">
        <v>27</v>
      </c>
      <c r="B89" s="37"/>
      <c r="C89" s="37"/>
      <c r="D89" s="37"/>
      <c r="E89" s="38"/>
      <c r="F89" s="39"/>
      <c r="G89"/>
    </row>
    <row r="90" spans="1:8" ht="18" customHeight="1" x14ac:dyDescent="0.2">
      <c r="A90" s="23" t="str">
        <f>$A$9</f>
        <v>Базовый</v>
      </c>
      <c r="B90" s="28">
        <v>74.922700000000006</v>
      </c>
      <c r="C90" s="29">
        <v>75.437600000000003</v>
      </c>
      <c r="D90" s="29">
        <v>75.456500000000005</v>
      </c>
      <c r="E90" s="29">
        <v>75.653199999999998</v>
      </c>
      <c r="F90" s="29">
        <v>75.827799999999996</v>
      </c>
      <c r="G90"/>
    </row>
    <row r="91" spans="1:8" ht="18" customHeight="1" thickBot="1" x14ac:dyDescent="0.25">
      <c r="A91" s="23" t="str">
        <f>$A$10</f>
        <v>Консервативный</v>
      </c>
      <c r="B91" s="30"/>
      <c r="C91" s="31">
        <v>75.437799999999996</v>
      </c>
      <c r="D91" s="31">
        <v>75.253100000000003</v>
      </c>
      <c r="E91" s="31">
        <v>75.354399999999998</v>
      </c>
      <c r="F91" s="31">
        <v>75.522300000000001</v>
      </c>
      <c r="G91"/>
    </row>
    <row r="92" spans="1:8" ht="31.5" x14ac:dyDescent="0.25">
      <c r="A92" s="18" t="s">
        <v>28</v>
      </c>
      <c r="B92" s="19"/>
      <c r="C92" s="19"/>
      <c r="D92" s="19"/>
      <c r="E92" s="20"/>
      <c r="F92" s="21"/>
      <c r="G92"/>
    </row>
    <row r="93" spans="1:8" ht="18" customHeight="1" x14ac:dyDescent="0.2">
      <c r="A93" s="23" t="str">
        <f>$A$9</f>
        <v>Базовый</v>
      </c>
      <c r="B93" s="28">
        <v>26692.655999999999</v>
      </c>
      <c r="C93" s="29">
        <v>29581.411899999999</v>
      </c>
      <c r="D93" s="29">
        <v>31698.716499999999</v>
      </c>
      <c r="E93" s="29">
        <v>33904.998</v>
      </c>
      <c r="F93" s="29">
        <v>36235.1034</v>
      </c>
      <c r="G93"/>
    </row>
    <row r="94" spans="1:8" ht="18" customHeight="1" thickBot="1" x14ac:dyDescent="0.25">
      <c r="A94" s="26" t="str">
        <f>$A$10</f>
        <v>Консервативный</v>
      </c>
      <c r="B94" s="30"/>
      <c r="C94" s="31">
        <v>29466.201000000001</v>
      </c>
      <c r="D94" s="31">
        <v>31414.6561</v>
      </c>
      <c r="E94" s="31">
        <v>33449.818700000003</v>
      </c>
      <c r="F94" s="31">
        <v>35630.582000000002</v>
      </c>
      <c r="G94"/>
    </row>
    <row r="95" spans="1:8" ht="31.5" x14ac:dyDescent="0.25">
      <c r="A95" s="18" t="s">
        <v>29</v>
      </c>
      <c r="B95" s="19"/>
      <c r="C95" s="19"/>
      <c r="D95" s="19"/>
      <c r="E95" s="20"/>
      <c r="F95" s="21"/>
      <c r="G95"/>
    </row>
    <row r="96" spans="1:8" ht="18" customHeight="1" x14ac:dyDescent="0.2">
      <c r="A96" s="23" t="str">
        <f>$A$9</f>
        <v>Базовый</v>
      </c>
      <c r="B96" s="28">
        <v>5.8842999999999961</v>
      </c>
      <c r="C96" s="29">
        <v>10.822299999999998</v>
      </c>
      <c r="D96" s="29">
        <v>7.1576000000000022</v>
      </c>
      <c r="E96" s="29">
        <v>6.9602000000000004</v>
      </c>
      <c r="F96" s="29">
        <v>6.8725000000000023</v>
      </c>
      <c r="G96"/>
    </row>
    <row r="97" spans="1:7" ht="18" customHeight="1" thickBot="1" x14ac:dyDescent="0.25">
      <c r="A97" s="26" t="str">
        <f>$A$10</f>
        <v>Консервативный</v>
      </c>
      <c r="B97" s="28"/>
      <c r="C97" s="31">
        <v>10.390699999999995</v>
      </c>
      <c r="D97" s="31">
        <v>6.6124999999999972</v>
      </c>
      <c r="E97" s="31">
        <v>6.4783999999999935</v>
      </c>
      <c r="F97" s="31">
        <v>6.5194999999999936</v>
      </c>
      <c r="G97"/>
    </row>
    <row r="98" spans="1:7" ht="15.75" x14ac:dyDescent="0.25">
      <c r="A98" s="18" t="s">
        <v>30</v>
      </c>
      <c r="B98" s="19"/>
      <c r="C98" s="19"/>
      <c r="D98" s="19"/>
      <c r="E98" s="20"/>
      <c r="F98" s="21"/>
      <c r="G98"/>
    </row>
    <row r="99" spans="1:7" ht="18" customHeight="1" x14ac:dyDescent="0.2">
      <c r="A99" s="23" t="str">
        <f>$A$9</f>
        <v>Базовый</v>
      </c>
      <c r="B99" s="28">
        <v>70.601399999999998</v>
      </c>
      <c r="C99" s="29">
        <v>71.673400000000001</v>
      </c>
      <c r="D99" s="29">
        <v>71.949399999999997</v>
      </c>
      <c r="E99" s="29">
        <v>72.194500000000005</v>
      </c>
      <c r="F99" s="29">
        <v>72.369600000000005</v>
      </c>
      <c r="G99"/>
    </row>
    <row r="100" spans="1:7" ht="18" customHeight="1" thickBot="1" x14ac:dyDescent="0.25">
      <c r="A100" s="26" t="str">
        <f>$A$10</f>
        <v>Консервативный</v>
      </c>
      <c r="B100" s="30"/>
      <c r="C100" s="50">
        <v>71.567300000000003</v>
      </c>
      <c r="D100" s="50">
        <v>71.658500000000004</v>
      </c>
      <c r="E100" s="50">
        <v>71.832300000000004</v>
      </c>
      <c r="F100" s="50">
        <v>72.000799999999998</v>
      </c>
      <c r="G100"/>
    </row>
    <row r="101" spans="1:7" ht="18" customHeight="1" x14ac:dyDescent="0.25">
      <c r="A101" s="51"/>
      <c r="B101" s="51"/>
      <c r="C101" s="51"/>
      <c r="D101" s="51"/>
      <c r="E101" s="51"/>
      <c r="F101" s="51"/>
      <c r="G101" s="51"/>
    </row>
    <row r="110" spans="1:7" ht="20.25" customHeight="1" x14ac:dyDescent="0.25"/>
  </sheetData>
  <mergeCells count="38">
    <mergeCell ref="B99:B100"/>
    <mergeCell ref="B81:B82"/>
    <mergeCell ref="B84:B85"/>
    <mergeCell ref="B87:B88"/>
    <mergeCell ref="B90:B91"/>
    <mergeCell ref="B93:B94"/>
    <mergeCell ref="B96:B97"/>
    <mergeCell ref="B63:B64"/>
    <mergeCell ref="B66:B67"/>
    <mergeCell ref="B69:B70"/>
    <mergeCell ref="B72:B73"/>
    <mergeCell ref="B75:B76"/>
    <mergeCell ref="B78:B79"/>
    <mergeCell ref="B45:B46"/>
    <mergeCell ref="B48:B49"/>
    <mergeCell ref="B51:B52"/>
    <mergeCell ref="B54:B55"/>
    <mergeCell ref="B57:B58"/>
    <mergeCell ref="B60:B61"/>
    <mergeCell ref="B27:B28"/>
    <mergeCell ref="B30:B31"/>
    <mergeCell ref="B33:B34"/>
    <mergeCell ref="B36:B37"/>
    <mergeCell ref="B39:B40"/>
    <mergeCell ref="B42:B43"/>
    <mergeCell ref="B9:B10"/>
    <mergeCell ref="B12:B13"/>
    <mergeCell ref="B15:B16"/>
    <mergeCell ref="B18:B19"/>
    <mergeCell ref="B21:B22"/>
    <mergeCell ref="B24:B25"/>
    <mergeCell ref="A5:F5"/>
    <mergeCell ref="A6:A7"/>
    <mergeCell ref="B6:B7"/>
    <mergeCell ref="C6:C7"/>
    <mergeCell ref="D6:D7"/>
    <mergeCell ref="E6:E7"/>
    <mergeCell ref="F6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3" fitToHeight="3" orientation="landscape" r:id="rId1"/>
  <rowBreaks count="2" manualBreakCount="2">
    <brk id="28" max="5" man="1"/>
    <brk id="8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сравнение баз+конс</vt:lpstr>
      <vt:lpstr>'сравнение баз+конс'!Заголовки_для_печати</vt:lpstr>
      <vt:lpstr>'сравнение баз+конс'!Область_печати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2021-09-15T10:16:17Z</dcterms:created>
  <dcterms:modified xsi:type="dcterms:W3CDTF">2021-09-15T10:16:19Z</dcterms:modified>
</cp:coreProperties>
</file>